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zał 4 zadania własne" sheetId="4" r:id="rId1"/>
    <sheet name="Arkusz1" sheetId="1" r:id="rId2"/>
    <sheet name="Arkusz2" sheetId="2" r:id="rId3"/>
    <sheet name="Arkusz3" sheetId="3" r:id="rId4"/>
  </sheets>
  <calcPr calcId="125725"/>
</workbook>
</file>

<file path=xl/calcChain.xml><?xml version="1.0" encoding="utf-8"?>
<calcChain xmlns="http://schemas.openxmlformats.org/spreadsheetml/2006/main">
  <c r="G20" i="4"/>
  <c r="G36"/>
  <c r="F36"/>
  <c r="F16"/>
  <c r="F15" s="1"/>
  <c r="G16"/>
  <c r="G15" s="1"/>
  <c r="G19"/>
  <c r="F20"/>
  <c r="F19" s="1"/>
  <c r="G12"/>
  <c r="F12"/>
  <c r="G11"/>
  <c r="F11"/>
  <c r="F39" l="1"/>
  <c r="G39"/>
</calcChain>
</file>

<file path=xl/sharedStrings.xml><?xml version="1.0" encoding="utf-8"?>
<sst xmlns="http://schemas.openxmlformats.org/spreadsheetml/2006/main" count="59" uniqueCount="53">
  <si>
    <t>Dochody i wydatki związane z realizacją zadań własnych powiatu nakielskiego w 2012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</si>
  <si>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</si>
  <si>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</si>
  <si>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</si>
  <si>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</si>
  <si>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</si>
  <si>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</si>
  <si>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</si>
  <si>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Transport i łączność</t>
  </si>
  <si>
    <t>Drogi publiczne powiatowe</t>
  </si>
  <si>
    <t>6430</t>
  </si>
  <si>
    <t>Dotacje celowe otrzymane z budżetu państwa na realizację inwestycji i zakupów inwestycyjnych własnych powiatu</t>
  </si>
  <si>
    <t>6050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</si>
  <si>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</si>
  <si>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</si>
  <si>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</si>
  <si>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</si>
  <si>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</si>
  <si>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</si>
  <si>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</si>
  <si>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</si>
  <si>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</si>
  <si>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</si>
  <si>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</si>
  <si>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</si>
  <si>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</si>
  <si>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</si>
  <si>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</si>
  <si>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</si>
  <si>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</si>
  <si>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</si>
  <si>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</si>
  <si>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</si>
  <si>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</si>
  <si>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</si>
  <si>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</si>
  <si>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</si>
  <si>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</si>
  <si>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</si>
  <si>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</si>
  <si>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</si>
  <si>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</si>
  <si>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</si>
  <si>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</si>
  <si>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</si>
  <si>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</si>
  <si>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</si>
  <si>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4170</t>
  </si>
  <si>
    <t>Wynagrodzenia bezosobowe</t>
  </si>
  <si>
    <t>Oświata i wychowanie</t>
  </si>
  <si>
    <t>Pozostała działalność</t>
  </si>
  <si>
    <t>Powiatowe Centra Pomocy Rodzinie</t>
  </si>
  <si>
    <t>Załącznik Nr 4  do uchwały Nr XC/319/2012 Zarządu Powiatu w Nakle nad Notecią z dnia 24 października 2012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</si>
</sst>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59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right"/>
    </xf>
    <xf numFmtId="165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left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0" fontId="9" fillId="0" borderId="3" xfId="1" applyNumberFormat="1" applyFont="1" applyBorder="1" applyAlignment="1">
      <alignment horizontal="center"/>
    </xf>
    <xf numFmtId="0" fontId="9" fillId="0" borderId="5" xfId="1" applyNumberFormat="1" applyFont="1" applyBorder="1" applyAlignment="1">
      <alignment horizontal="center"/>
    </xf>
    <xf numFmtId="0" fontId="14" fillId="0" borderId="3" xfId="1" applyNumberFormat="1" applyFont="1" applyBorder="1" applyAlignment="1">
      <alignment horizontal="center"/>
    </xf>
    <xf numFmtId="0" fontId="14" fillId="0" borderId="5" xfId="1" applyNumberFormat="1" applyFont="1" applyBorder="1" applyAlignment="1">
      <alignment horizontal="center"/>
    </xf>
    <xf numFmtId="0" fontId="10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165" fontId="5" fillId="0" borderId="5" xfId="1" applyNumberFormat="1" applyFont="1" applyBorder="1" applyAlignment="1">
      <alignment horizontal="left" vertical="center"/>
    </xf>
    <xf numFmtId="49" fontId="10" fillId="0" borderId="5" xfId="1" applyNumberFormat="1" applyFont="1" applyBorder="1" applyAlignment="1">
      <alignment horizontal="center" vertical="center" wrapText="1"/>
    </xf>
    <xf numFmtId="164" fontId="15" fillId="0" borderId="4" xfId="1" applyNumberFormat="1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AC39"/>
  <sheetViews>
    <sheetView tabSelected="1" zoomScale="90" zoomScaleNormal="90" workbookViewId="0">
      <selection activeCell="B5" sqref="B5:G5"/>
    </sheetView>
  </sheetViews>
  <sheetFormatPr defaultRowHeight="15"/>
  <cols>
    <col min="1" max="1" width="13.7109375" style="1" customWidth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6" width="9.140625" style="1"/>
    <col min="257" max="257" width="13.7109375" style="1" customWidth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2" width="9.140625" style="1"/>
    <col min="513" max="513" width="13.7109375" style="1" customWidth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8" width="9.140625" style="1"/>
    <col min="769" max="769" width="13.7109375" style="1" customWidth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4" width="9.140625" style="1"/>
    <col min="1025" max="1025" width="13.7109375" style="1" customWidth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0" width="9.140625" style="1"/>
    <col min="1281" max="1281" width="13.7109375" style="1" customWidth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6" width="9.140625" style="1"/>
    <col min="1537" max="1537" width="13.7109375" style="1" customWidth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2" width="9.140625" style="1"/>
    <col min="1793" max="1793" width="13.7109375" style="1" customWidth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8" width="9.140625" style="1"/>
    <col min="2049" max="2049" width="13.7109375" style="1" customWidth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4" width="9.140625" style="1"/>
    <col min="2305" max="2305" width="13.7109375" style="1" customWidth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0" width="9.140625" style="1"/>
    <col min="2561" max="2561" width="13.7109375" style="1" customWidth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6" width="9.140625" style="1"/>
    <col min="2817" max="2817" width="13.7109375" style="1" customWidth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2" width="9.140625" style="1"/>
    <col min="3073" max="3073" width="13.7109375" style="1" customWidth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8" width="9.140625" style="1"/>
    <col min="3329" max="3329" width="13.7109375" style="1" customWidth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4" width="9.140625" style="1"/>
    <col min="3585" max="3585" width="13.7109375" style="1" customWidth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0" width="9.140625" style="1"/>
    <col min="3841" max="3841" width="13.7109375" style="1" customWidth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6" width="9.140625" style="1"/>
    <col min="4097" max="4097" width="13.7109375" style="1" customWidth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2" width="9.140625" style="1"/>
    <col min="4353" max="4353" width="13.7109375" style="1" customWidth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8" width="9.140625" style="1"/>
    <col min="4609" max="4609" width="13.7109375" style="1" customWidth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4" width="9.140625" style="1"/>
    <col min="4865" max="4865" width="13.7109375" style="1" customWidth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0" width="9.140625" style="1"/>
    <col min="5121" max="5121" width="13.7109375" style="1" customWidth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6" width="9.140625" style="1"/>
    <col min="5377" max="5377" width="13.7109375" style="1" customWidth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2" width="9.140625" style="1"/>
    <col min="5633" max="5633" width="13.7109375" style="1" customWidth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8" width="9.140625" style="1"/>
    <col min="5889" max="5889" width="13.7109375" style="1" customWidth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4" width="9.140625" style="1"/>
    <col min="6145" max="6145" width="13.7109375" style="1" customWidth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0" width="9.140625" style="1"/>
    <col min="6401" max="6401" width="13.7109375" style="1" customWidth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6" width="9.140625" style="1"/>
    <col min="6657" max="6657" width="13.7109375" style="1" customWidth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2" width="9.140625" style="1"/>
    <col min="6913" max="6913" width="13.7109375" style="1" customWidth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8" width="9.140625" style="1"/>
    <col min="7169" max="7169" width="13.7109375" style="1" customWidth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4" width="9.140625" style="1"/>
    <col min="7425" max="7425" width="13.7109375" style="1" customWidth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0" width="9.140625" style="1"/>
    <col min="7681" max="7681" width="13.7109375" style="1" customWidth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6" width="9.140625" style="1"/>
    <col min="7937" max="7937" width="13.7109375" style="1" customWidth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2" width="9.140625" style="1"/>
    <col min="8193" max="8193" width="13.7109375" style="1" customWidth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8" width="9.140625" style="1"/>
    <col min="8449" max="8449" width="13.7109375" style="1" customWidth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4" width="9.140625" style="1"/>
    <col min="8705" max="8705" width="13.7109375" style="1" customWidth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0" width="9.140625" style="1"/>
    <col min="8961" max="8961" width="13.7109375" style="1" customWidth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6" width="9.140625" style="1"/>
    <col min="9217" max="9217" width="13.7109375" style="1" customWidth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2" width="9.140625" style="1"/>
    <col min="9473" max="9473" width="13.7109375" style="1" customWidth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8" width="9.140625" style="1"/>
    <col min="9729" max="9729" width="13.7109375" style="1" customWidth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4" width="9.140625" style="1"/>
    <col min="9985" max="9985" width="13.7109375" style="1" customWidth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0" width="9.140625" style="1"/>
    <col min="10241" max="10241" width="13.7109375" style="1" customWidth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6" width="9.140625" style="1"/>
    <col min="10497" max="10497" width="13.7109375" style="1" customWidth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2" width="9.140625" style="1"/>
    <col min="10753" max="10753" width="13.7109375" style="1" customWidth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8" width="9.140625" style="1"/>
    <col min="11009" max="11009" width="13.7109375" style="1" customWidth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4" width="9.140625" style="1"/>
    <col min="11265" max="11265" width="13.7109375" style="1" customWidth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0" width="9.140625" style="1"/>
    <col min="11521" max="11521" width="13.7109375" style="1" customWidth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6" width="9.140625" style="1"/>
    <col min="11777" max="11777" width="13.7109375" style="1" customWidth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2" width="9.140625" style="1"/>
    <col min="12033" max="12033" width="13.7109375" style="1" customWidth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8" width="9.140625" style="1"/>
    <col min="12289" max="12289" width="13.7109375" style="1" customWidth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4" width="9.140625" style="1"/>
    <col min="12545" max="12545" width="13.7109375" style="1" customWidth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0" width="9.140625" style="1"/>
    <col min="12801" max="12801" width="13.7109375" style="1" customWidth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6" width="9.140625" style="1"/>
    <col min="13057" max="13057" width="13.7109375" style="1" customWidth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2" width="9.140625" style="1"/>
    <col min="13313" max="13313" width="13.7109375" style="1" customWidth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8" width="9.140625" style="1"/>
    <col min="13569" max="13569" width="13.7109375" style="1" customWidth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4" width="9.140625" style="1"/>
    <col min="13825" max="13825" width="13.7109375" style="1" customWidth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0" width="9.140625" style="1"/>
    <col min="14081" max="14081" width="13.7109375" style="1" customWidth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6" width="9.140625" style="1"/>
    <col min="14337" max="14337" width="13.7109375" style="1" customWidth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2" width="9.140625" style="1"/>
    <col min="14593" max="14593" width="13.7109375" style="1" customWidth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8" width="9.140625" style="1"/>
    <col min="14849" max="14849" width="13.7109375" style="1" customWidth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4" width="9.140625" style="1"/>
    <col min="15105" max="15105" width="13.7109375" style="1" customWidth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0" width="9.140625" style="1"/>
    <col min="15361" max="15361" width="13.7109375" style="1" customWidth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6" width="9.140625" style="1"/>
    <col min="15617" max="15617" width="13.7109375" style="1" customWidth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2" width="9.140625" style="1"/>
    <col min="15873" max="15873" width="13.7109375" style="1" customWidth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8" width="9.140625" style="1"/>
    <col min="16129" max="16129" width="13.7109375" style="1" customWidth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4" spans="2:29" ht="26.25" customHeight="1">
      <c r="B4" s="47" t="s">
        <v>0</v>
      </c>
      <c r="C4" s="48"/>
      <c r="D4" s="48"/>
      <c r="E4" s="48"/>
      <c r="F4" s="48"/>
      <c r="G4" s="48"/>
      <c r="K4" s="2"/>
      <c r="AC4" s="3"/>
    </row>
    <row r="5" spans="2:29">
      <c r="B5" s="49" t="s">
        <v>52</v>
      </c>
      <c r="C5" s="50"/>
      <c r="D5" s="50"/>
      <c r="E5" s="50"/>
      <c r="F5" s="50"/>
      <c r="G5" s="50"/>
    </row>
    <row r="6" spans="2:29">
      <c r="B6" s="4"/>
      <c r="C6" s="4"/>
      <c r="D6" s="4"/>
      <c r="E6" s="4"/>
      <c r="F6" s="4"/>
      <c r="G6" s="5" t="s">
        <v>1</v>
      </c>
    </row>
    <row r="7" spans="2:29">
      <c r="B7" s="51" t="s">
        <v>2</v>
      </c>
      <c r="C7" s="51" t="s">
        <v>3</v>
      </c>
      <c r="D7" s="51" t="s">
        <v>4</v>
      </c>
      <c r="E7" s="56" t="s">
        <v>5</v>
      </c>
      <c r="F7" s="51" t="s">
        <v>6</v>
      </c>
      <c r="G7" s="51" t="s">
        <v>7</v>
      </c>
    </row>
    <row r="8" spans="2:29">
      <c r="B8" s="52"/>
      <c r="C8" s="52"/>
      <c r="D8" s="54"/>
      <c r="E8" s="57"/>
      <c r="F8" s="52"/>
      <c r="G8" s="52"/>
    </row>
    <row r="9" spans="2:29">
      <c r="B9" s="53"/>
      <c r="C9" s="53"/>
      <c r="D9" s="55"/>
      <c r="E9" s="58"/>
      <c r="F9" s="53"/>
      <c r="G9" s="53"/>
    </row>
    <row r="10" spans="2:29">
      <c r="B10" s="6">
        <v>1</v>
      </c>
      <c r="C10" s="6">
        <v>2</v>
      </c>
      <c r="D10" s="6">
        <v>3</v>
      </c>
      <c r="E10" s="6"/>
      <c r="F10" s="6">
        <v>4</v>
      </c>
      <c r="G10" s="6">
        <v>5</v>
      </c>
    </row>
    <row r="11" spans="2:29" ht="15.75">
      <c r="B11" s="7">
        <v>600</v>
      </c>
      <c r="C11" s="8"/>
      <c r="D11" s="9"/>
      <c r="E11" s="10" t="s">
        <v>8</v>
      </c>
      <c r="F11" s="11">
        <f>F12</f>
        <v>421968</v>
      </c>
      <c r="G11" s="11">
        <f>G12</f>
        <v>421968</v>
      </c>
    </row>
    <row r="12" spans="2:29">
      <c r="B12" s="12"/>
      <c r="C12" s="13">
        <v>60014</v>
      </c>
      <c r="D12" s="13"/>
      <c r="E12" s="14" t="s">
        <v>9</v>
      </c>
      <c r="F12" s="15">
        <f>F13+F14</f>
        <v>421968</v>
      </c>
      <c r="G12" s="15">
        <f>G13+G14</f>
        <v>421968</v>
      </c>
    </row>
    <row r="13" spans="2:29" ht="57" customHeight="1">
      <c r="B13" s="16"/>
      <c r="C13" s="17"/>
      <c r="D13" s="18" t="s">
        <v>10</v>
      </c>
      <c r="E13" s="19" t="s">
        <v>11</v>
      </c>
      <c r="F13" s="20">
        <v>421968</v>
      </c>
      <c r="G13" s="20"/>
    </row>
    <row r="14" spans="2:29" ht="28.5" customHeight="1">
      <c r="B14" s="16"/>
      <c r="C14" s="17"/>
      <c r="D14" s="18" t="s">
        <v>12</v>
      </c>
      <c r="E14" s="21" t="s">
        <v>13</v>
      </c>
      <c r="F14" s="20"/>
      <c r="G14" s="20">
        <v>421968</v>
      </c>
    </row>
    <row r="15" spans="2:29" ht="20.25" customHeight="1">
      <c r="B15" s="35">
        <v>801</v>
      </c>
      <c r="C15" s="36"/>
      <c r="D15" s="18"/>
      <c r="E15" s="10" t="s">
        <v>49</v>
      </c>
      <c r="F15" s="11">
        <f>F16</f>
        <v>1848</v>
      </c>
      <c r="G15" s="11">
        <f>G16</f>
        <v>1848</v>
      </c>
    </row>
    <row r="16" spans="2:29" ht="20.25" customHeight="1">
      <c r="B16" s="35"/>
      <c r="C16" s="39">
        <v>80195</v>
      </c>
      <c r="D16" s="18"/>
      <c r="E16" s="14" t="s">
        <v>50</v>
      </c>
      <c r="F16" s="15">
        <f>F17</f>
        <v>1848</v>
      </c>
      <c r="G16" s="15">
        <f>G18</f>
        <v>1848</v>
      </c>
    </row>
    <row r="17" spans="2:7" ht="45.75" customHeight="1">
      <c r="B17" s="37"/>
      <c r="C17" s="38"/>
      <c r="D17" s="40" t="s">
        <v>16</v>
      </c>
      <c r="E17" s="30" t="s">
        <v>17</v>
      </c>
      <c r="F17" s="41">
        <v>1848</v>
      </c>
      <c r="G17" s="41"/>
    </row>
    <row r="18" spans="2:7" ht="24" customHeight="1">
      <c r="B18" s="16"/>
      <c r="C18" s="17"/>
      <c r="D18" s="40" t="s">
        <v>47</v>
      </c>
      <c r="E18" s="42" t="s">
        <v>48</v>
      </c>
      <c r="F18" s="41"/>
      <c r="G18" s="41">
        <v>1848</v>
      </c>
    </row>
    <row r="19" spans="2:7" ht="18" customHeight="1">
      <c r="B19" s="22">
        <v>852</v>
      </c>
      <c r="C19" s="23"/>
      <c r="D19" s="24"/>
      <c r="E19" s="25" t="s">
        <v>14</v>
      </c>
      <c r="F19" s="26">
        <f>F20</f>
        <v>378859</v>
      </c>
      <c r="G19" s="26">
        <f>G20</f>
        <v>378859</v>
      </c>
    </row>
    <row r="20" spans="2:7" ht="15.75">
      <c r="B20" s="27"/>
      <c r="C20" s="23">
        <v>85202</v>
      </c>
      <c r="D20" s="24"/>
      <c r="E20" s="28" t="s">
        <v>15</v>
      </c>
      <c r="F20" s="29">
        <f>F21</f>
        <v>378859</v>
      </c>
      <c r="G20" s="29">
        <f>G22+G23+G24+G25+G26+G27+G28+G29+G30+G31+G32+G33+G34+G35</f>
        <v>378859</v>
      </c>
    </row>
    <row r="21" spans="2:7" ht="37.5" customHeight="1">
      <c r="B21" s="22"/>
      <c r="C21" s="23"/>
      <c r="D21" s="24" t="s">
        <v>16</v>
      </c>
      <c r="E21" s="30" t="s">
        <v>17</v>
      </c>
      <c r="F21" s="31">
        <v>378859</v>
      </c>
      <c r="G21" s="31"/>
    </row>
    <row r="22" spans="2:7" ht="23.25" customHeight="1">
      <c r="B22" s="22"/>
      <c r="C22" s="23"/>
      <c r="D22" s="24" t="s">
        <v>18</v>
      </c>
      <c r="E22" s="30" t="s">
        <v>19</v>
      </c>
      <c r="F22" s="31"/>
      <c r="G22" s="32">
        <v>4500</v>
      </c>
    </row>
    <row r="23" spans="2:7" ht="24" customHeight="1">
      <c r="B23" s="22"/>
      <c r="C23" s="23"/>
      <c r="D23" s="24" t="s">
        <v>20</v>
      </c>
      <c r="E23" s="33" t="s">
        <v>21</v>
      </c>
      <c r="F23" s="31"/>
      <c r="G23" s="32">
        <v>169159</v>
      </c>
    </row>
    <row r="24" spans="2:7" ht="22.5" customHeight="1">
      <c r="B24" s="22"/>
      <c r="C24" s="23"/>
      <c r="D24" s="24" t="s">
        <v>22</v>
      </c>
      <c r="E24" s="33" t="s">
        <v>23</v>
      </c>
      <c r="F24" s="31"/>
      <c r="G24" s="32">
        <v>8000</v>
      </c>
    </row>
    <row r="25" spans="2:7" ht="21.75" customHeight="1">
      <c r="B25" s="22"/>
      <c r="C25" s="23"/>
      <c r="D25" s="24" t="s">
        <v>24</v>
      </c>
      <c r="E25" s="33" t="s">
        <v>25</v>
      </c>
      <c r="F25" s="31"/>
      <c r="G25" s="32">
        <v>40000</v>
      </c>
    </row>
    <row r="26" spans="2:7" ht="21.75" customHeight="1">
      <c r="B26" s="22"/>
      <c r="C26" s="23"/>
      <c r="D26" s="24" t="s">
        <v>26</v>
      </c>
      <c r="E26" s="33" t="s">
        <v>27</v>
      </c>
      <c r="F26" s="31"/>
      <c r="G26" s="32">
        <v>6500</v>
      </c>
    </row>
    <row r="27" spans="2:7" ht="18.75" customHeight="1">
      <c r="B27" s="22"/>
      <c r="C27" s="23"/>
      <c r="D27" s="24" t="s">
        <v>28</v>
      </c>
      <c r="E27" s="30" t="s">
        <v>29</v>
      </c>
      <c r="F27" s="31"/>
      <c r="G27" s="32">
        <v>15000</v>
      </c>
    </row>
    <row r="28" spans="2:7" ht="23.25" customHeight="1">
      <c r="B28" s="22"/>
      <c r="C28" s="23"/>
      <c r="D28" s="24" t="s">
        <v>30</v>
      </c>
      <c r="E28" s="30" t="s">
        <v>31</v>
      </c>
      <c r="F28" s="31"/>
      <c r="G28" s="32">
        <v>50000</v>
      </c>
    </row>
    <row r="29" spans="2:7" ht="20.25" customHeight="1">
      <c r="B29" s="22"/>
      <c r="C29" s="23"/>
      <c r="D29" s="24" t="s">
        <v>32</v>
      </c>
      <c r="E29" s="30" t="s">
        <v>33</v>
      </c>
      <c r="F29" s="31"/>
      <c r="G29" s="32">
        <v>13000</v>
      </c>
    </row>
    <row r="30" spans="2:7" ht="24" customHeight="1">
      <c r="B30" s="22"/>
      <c r="C30" s="23"/>
      <c r="D30" s="24" t="s">
        <v>34</v>
      </c>
      <c r="E30" s="30" t="s">
        <v>35</v>
      </c>
      <c r="F30" s="31"/>
      <c r="G30" s="32">
        <v>38700</v>
      </c>
    </row>
    <row r="31" spans="2:7" ht="21" customHeight="1">
      <c r="B31" s="22"/>
      <c r="C31" s="23"/>
      <c r="D31" s="24" t="s">
        <v>36</v>
      </c>
      <c r="E31" s="30" t="s">
        <v>37</v>
      </c>
      <c r="F31" s="31"/>
      <c r="G31" s="32">
        <v>5000</v>
      </c>
    </row>
    <row r="32" spans="2:7" ht="23.25" customHeight="1">
      <c r="B32" s="22"/>
      <c r="C32" s="23"/>
      <c r="D32" s="24" t="s">
        <v>38</v>
      </c>
      <c r="E32" s="30" t="s">
        <v>39</v>
      </c>
      <c r="F32" s="31"/>
      <c r="G32" s="32">
        <v>500</v>
      </c>
    </row>
    <row r="33" spans="2:7" ht="21" customHeight="1">
      <c r="B33" s="22"/>
      <c r="C33" s="23"/>
      <c r="D33" s="24" t="s">
        <v>40</v>
      </c>
      <c r="E33" s="30" t="s">
        <v>41</v>
      </c>
      <c r="F33" s="31"/>
      <c r="G33" s="32">
        <v>12500</v>
      </c>
    </row>
    <row r="34" spans="2:7" ht="21" customHeight="1">
      <c r="B34" s="22"/>
      <c r="C34" s="23"/>
      <c r="D34" s="24" t="s">
        <v>42</v>
      </c>
      <c r="E34" s="30" t="s">
        <v>43</v>
      </c>
      <c r="F34" s="31"/>
      <c r="G34" s="32">
        <v>1000</v>
      </c>
    </row>
    <row r="35" spans="2:7" ht="21" customHeight="1">
      <c r="B35" s="22"/>
      <c r="C35" s="23"/>
      <c r="D35" s="24" t="s">
        <v>44</v>
      </c>
      <c r="E35" s="30" t="s">
        <v>45</v>
      </c>
      <c r="F35" s="31"/>
      <c r="G35" s="32">
        <v>15000</v>
      </c>
    </row>
    <row r="36" spans="2:7" ht="21" customHeight="1">
      <c r="B36" s="22"/>
      <c r="C36" s="23">
        <v>85218</v>
      </c>
      <c r="D36" s="43"/>
      <c r="E36" s="28" t="s">
        <v>51</v>
      </c>
      <c r="F36" s="29">
        <f>F37+F38</f>
        <v>9000</v>
      </c>
      <c r="G36" s="44">
        <f>G37+G38</f>
        <v>9000</v>
      </c>
    </row>
    <row r="37" spans="2:7" ht="44.25" customHeight="1">
      <c r="B37" s="22"/>
      <c r="C37" s="23"/>
      <c r="D37" s="24" t="s">
        <v>16</v>
      </c>
      <c r="E37" s="30" t="s">
        <v>17</v>
      </c>
      <c r="F37" s="31">
        <v>9000</v>
      </c>
      <c r="G37" s="32"/>
    </row>
    <row r="38" spans="2:7" ht="26.25" customHeight="1">
      <c r="B38" s="22"/>
      <c r="C38" s="23"/>
      <c r="D38" s="24" t="s">
        <v>20</v>
      </c>
      <c r="E38" s="33" t="s">
        <v>21</v>
      </c>
      <c r="F38" s="31"/>
      <c r="G38" s="32">
        <v>9000</v>
      </c>
    </row>
    <row r="39" spans="2:7" ht="21" customHeight="1">
      <c r="B39" s="45" t="s">
        <v>46</v>
      </c>
      <c r="C39" s="46"/>
      <c r="D39" s="46"/>
      <c r="E39" s="46"/>
      <c r="F39" s="34">
        <f>+F19+F11+F15+F36</f>
        <v>811675</v>
      </c>
      <c r="G39" s="34">
        <f>+G19+G11+G15+G36</f>
        <v>811675</v>
      </c>
    </row>
  </sheetData>
  <mergeCells count="9">
    <mergeCell ref="B39:E39"/>
    <mergeCell ref="B4:G4"/>
    <mergeCell ref="B5:G5"/>
    <mergeCell ref="B7:B9"/>
    <mergeCell ref="C7:C9"/>
    <mergeCell ref="D7:D9"/>
    <mergeCell ref="E7:E9"/>
    <mergeCell ref="F7:F9"/>
    <mergeCell ref="G7:G9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4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2012-10-25T09:49:53Z</dcterms:modified>
</cp:coreProperties>
</file>