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1"/>
  </bookViews>
  <sheets>
    <sheet name="Zał Nr 1 dochody" sheetId="8" r:id="rId1"/>
    <sheet name="Zał Nr 2 wydatki" sheetId="7" r:id="rId2"/>
    <sheet name="Zał 3 inwestycje" sheetId="4" r:id="rId3"/>
    <sheet name="zał 4 zadania własne" sheetId="5" r:id="rId4"/>
    <sheet name="Zał 5 poroz." sheetId="6" r:id="rId5"/>
    <sheet name="Arkusz1" sheetId="1" r:id="rId6"/>
    <sheet name="Arkusz2" sheetId="2" r:id="rId7"/>
    <sheet name="Arkusz3" sheetId="3" r:id="rId8"/>
  </sheets>
  <definedNames>
    <definedName name="_xlnm.Print_Area" localSheetId="2">'Zał 3 inwestycje'!$B$108:$N$116</definedName>
  </definedNames>
  <calcPr calcId="125725"/>
</workbook>
</file>

<file path=xl/calcChain.xml><?xml version="1.0" encoding="utf-8"?>
<calcChain xmlns="http://schemas.openxmlformats.org/spreadsheetml/2006/main">
  <c r="G12" i="5"/>
  <c r="F12"/>
  <c r="F11" s="1"/>
  <c r="G11"/>
  <c r="G16"/>
  <c r="G15" s="1"/>
  <c r="G32" s="1"/>
  <c r="F16"/>
  <c r="F15"/>
  <c r="F32" s="1"/>
  <c r="M108" i="4"/>
  <c r="L108"/>
  <c r="J108"/>
  <c r="I108"/>
  <c r="H108"/>
  <c r="G108"/>
</calcChain>
</file>

<file path=xl/sharedStrings.xml><?xml version="1.0" encoding="utf-8"?>
<sst xmlns="http://schemas.openxmlformats.org/spreadsheetml/2006/main" count="640" uniqueCount="273">
  <si>
    <t xml:space="preserve">Zadania inwestycyjne powiatu nakielskiego w 2012 roku </t>
  </si>
  <si>
    <t>w złotych</t>
  </si>
  <si>
    <t>L.p.</t>
  </si>
  <si>
    <t>Dział</t>
  </si>
  <si>
    <t>Rozdział</t>
  </si>
  <si>
    <t>§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</si>
  <si>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</si>
  <si>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</si>
  <si>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</si>
  <si>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</si>
  <si>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2012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</si>
  <si>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</si>
  <si>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</si>
  <si>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</si>
  <si>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</si>
  <si>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</si>
  <si>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Partycypacja w kosztach budowy skrzyżowania o ruchu okrężnym drogi powiatowej Nr 1926 z drogą gminną (obejście miasta Nakła)</t>
  </si>
  <si>
    <t>A.</t>
  </si>
  <si>
    <t>Starostwo Powiatowe</t>
  </si>
  <si>
    <t xml:space="preserve">B. </t>
  </si>
  <si>
    <t>C.</t>
  </si>
  <si>
    <t>Przebudowa mostu drogowego na rzece Kcynka w ciągu drogi powiatowej Nr 1929 C Chwaliszewo-Oleszno</t>
  </si>
  <si>
    <t>Zarząd Dróg Powiatowych</t>
  </si>
  <si>
    <t>Przebudowa drogi powiatowej Nr 1554 Gorzeń - Ślesin</t>
  </si>
  <si>
    <t>Przebudowa drogi powiatowej Nr 1928 Smogulec - Kcynia na odcinku gr.powiatu -Chwaliszewo</t>
  </si>
  <si>
    <t>Przebudowa drogi bitumicznej wraz z budową kanalizacji deszczowej drogi powiatowej Nr 1950 Rynarzewo - Łabiszyn w m. Rynarzewo ul. Strażacka</t>
  </si>
  <si>
    <t>B.</t>
  </si>
  <si>
    <t>Modernizacja drogi powiatowej Nr 1901 Dziegciarnia-Witosław</t>
  </si>
  <si>
    <t>Modernizacja drogi powiatowej Nr 1914 Radzicz-Mrozowo</t>
  </si>
  <si>
    <t>Modernizacja drogi powiatowej Nr 1936 Godzimierz-Grzeczna Panna</t>
  </si>
  <si>
    <t>Przebudowa drogi powiatowej Nr 1955 Chomętowo-Góra na odcinku Chomętowo-granica powiatu</t>
  </si>
  <si>
    <t>Przebudowa drogi powiatowej Nr 1937 Głogowiniec-Stołężyn</t>
  </si>
  <si>
    <t>Zakup dwóch licencji serwerowych bazy danych Oracle na potrzeby Wydziału Geodezji i Gospodarki Nieruchomościami</t>
  </si>
  <si>
    <t>Zakup szafy serwerowej na potrzeby Wydziału Geodezji i Gospodarki Nieruchomościami</t>
  </si>
  <si>
    <t>Zakup laptopa i zestawu komputerowego na potrzeby Wydziału Geodezji i Gospodarki Nieruchomościami</t>
  </si>
  <si>
    <t>Rozbudowa bazy Starostwa Powiatowego w Nakle nad Notecią z elemetami termomodernizacji istniejącej bazy</t>
  </si>
  <si>
    <t>Zakup samochodu osobowego na potrzeby Starostwa Powiatowego w Nakle nad Notecią</t>
  </si>
  <si>
    <t>Zakup i montaż klimatyzacji dla Wydz. Edukacji i Ochrony Środowiska Starostwa Powiatowego w Nakle nad Notecią</t>
  </si>
  <si>
    <t>Zakup sprzętu komputerowego w związku z realizacją projektu "Infostrada Kujaw i Pomorza" - usługi w zakresie e-Administracji i Informacji Przestrzennej</t>
  </si>
  <si>
    <t>Zakup urządzeń wielofunkcyjnych na potrzeby Starostwa Powiatowego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</si>
  <si>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</si>
  <si>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</si>
  <si>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>Budowa sali gimnastycznej przy                 I Liceum Ogólnokształcącym w Szubinie</t>
  </si>
  <si>
    <t xml:space="preserve">Budowa przystani wodnej na rzece Noteć w Nakle nad Notecią </t>
  </si>
  <si>
    <t xml:space="preserve">Przebudowa i częściowa zmiana sposobu użytkowania internatu przy ZSP w Szubinie na całodobową Placówkę Opiekuńczo-Wychowawczą typu socjalizacyjnego </t>
  </si>
  <si>
    <t>Zakup samochodu do przewozu osób niepełnosprawnych dla ZSS w Karnowie</t>
  </si>
  <si>
    <t>Pomoc finansowa dla Gminy Nakło nad Notecią na "Przystosowanie obiektu oświatowego do potrzeb osób niepełnosprawnych - SP Nr 2"</t>
  </si>
  <si>
    <t>Pomoc finansowa na utylizację azbestu na terenie gmin powiatu nakielskiego</t>
  </si>
  <si>
    <t>Termomodernizacja fundamentów budynku Starostwa Powiatowego w Nakle nad Notecią</t>
  </si>
  <si>
    <t>Partycypacja w kosztach budowy Harcerskiej Stanicy Wodnej w Rościminie</t>
  </si>
  <si>
    <t>Partycypacja w kosztach budowy boiska sportowego "Orlik 2012" przy Gimnazjum w Mroczy</t>
  </si>
  <si>
    <t>Partycypacja w kosztach budowy nawierzchni tartanowej na stadionie miejskim w Szubinie</t>
  </si>
  <si>
    <t>Partycypacja w kosztach budowy boiska sportowego "Orlik " na terenie gminy Mrocza w miejscowości Witosław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</si>
  <si>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</si>
  <si>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</si>
  <si>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</si>
  <si>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</si>
  <si>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</si>
  <si>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</si>
  <si>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>Dochody i wydatki związane z realizacją zadań własnych powiatu nakielskiego w 2012 roku</t>
  </si>
  <si>
    <t>Rozdz</t>
  </si>
  <si>
    <t>Nazwa</t>
  </si>
  <si>
    <t>Dotacje ogółem</t>
  </si>
  <si>
    <t>Wydatki ogółem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</si>
  <si>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</si>
  <si>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</si>
  <si>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</si>
  <si>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</si>
  <si>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</si>
  <si>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</si>
  <si>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</si>
  <si>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</si>
  <si>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</si>
  <si>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</si>
  <si>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</si>
  <si>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</si>
  <si>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</si>
  <si>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</si>
  <si>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</si>
  <si>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</si>
  <si>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</si>
  <si>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</si>
  <si>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</si>
  <si>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</si>
  <si>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</si>
  <si>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</si>
  <si>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</si>
  <si>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</si>
  <si>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</si>
  <si>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</si>
  <si>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</si>
  <si>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</si>
  <si>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</si>
  <si>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</si>
  <si>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</si>
  <si>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</si>
  <si>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Transport i łączność</t>
  </si>
  <si>
    <t>Drogi publiczne powiatowe</t>
  </si>
  <si>
    <t>6430</t>
  </si>
  <si>
    <t>6050</t>
  </si>
  <si>
    <t>Dotacje celowe otrzymane z budżetu państwa na realizację inwestycji i zakupów inwestycyjnych własnych powiatu</t>
  </si>
  <si>
    <t>Wydatki inwestycyjne jednostek budżetowych</t>
  </si>
  <si>
    <t>Dochody i wydatki związane z realizacją zadań wykonywanych na podstawie porozumień (umów) między jednostkami samorządu terytorilanego w 2012 roku</t>
  </si>
  <si>
    <t>Załącznik Nr 5 do uchwały Nr XXI/             /2012 Rady Powiatu w Nakle nad Notecią z dnia 22 sierpnia 2012 roku</t>
  </si>
  <si>
    <t>Rodzaj:</t>
  </si>
  <si>
    <t>Poroz. z JST</t>
  </si>
  <si>
    <t>Paragraf</t>
  </si>
  <si>
    <t>Treść</t>
  </si>
  <si>
    <t>Przed zmianą</t>
  </si>
  <si>
    <t>Zmiana</t>
  </si>
  <si>
    <t>Po zmianie</t>
  </si>
  <si>
    <t>852</t>
  </si>
  <si>
    <t>363 900,00</t>
  </si>
  <si>
    <t>0,00</t>
  </si>
  <si>
    <t>85201</t>
  </si>
  <si>
    <t>Placówki opiekuńczo-wychowawcze</t>
  </si>
  <si>
    <t>85 000,00</t>
  </si>
  <si>
    <t>2320</t>
  </si>
  <si>
    <t>Dotacje celowe otrzymane z powiatu na zadania bieżące realizowane na podstawie porozumień (umów) między jednostkami samorządu terytorialnego</t>
  </si>
  <si>
    <t>85204</t>
  </si>
  <si>
    <t>Rodziny zastępcze</t>
  </si>
  <si>
    <t>278 900,00</t>
  </si>
  <si>
    <t>854</t>
  </si>
  <si>
    <t>Edukacyjna opieka wychowawcza</t>
  </si>
  <si>
    <t>7 200,00</t>
  </si>
  <si>
    <t>85415</t>
  </si>
  <si>
    <t>Pomoc materialna dla uczniów</t>
  </si>
  <si>
    <t>2330</t>
  </si>
  <si>
    <t>Dotacje celowe otrzymane od samorządu województwa na zadania bieżące realizowane na podstawie porozumień (umów) między jednostkami samorządu terytorialnego</t>
  </si>
  <si>
    <t>921</t>
  </si>
  <si>
    <t>Kultura i ochrona dziedzictwa narodowego</t>
  </si>
  <si>
    <t>50 000,00</t>
  </si>
  <si>
    <t>92120</t>
  </si>
  <si>
    <t>Ochrona zabytków i opieka nad zabytkami</t>
  </si>
  <si>
    <t>2339</t>
  </si>
  <si>
    <t>Razem:</t>
  </si>
  <si>
    <t>421 100,00</t>
  </si>
  <si>
    <t>801</t>
  </si>
  <si>
    <t>Oświata i wychowanie</t>
  </si>
  <si>
    <t>80120</t>
  </si>
  <si>
    <t>Licea ogólnokształcące</t>
  </si>
  <si>
    <t>4340</t>
  </si>
  <si>
    <t>Zakup usług remontowo-konserwatorskich dotyczących obiektów zabytkowych będących w użytkowaniu jednostek budżetowych</t>
  </si>
  <si>
    <t>4349</t>
  </si>
  <si>
    <t>3110</t>
  </si>
  <si>
    <t>Świadczenia społeczne</t>
  </si>
  <si>
    <t>2 000,00</t>
  </si>
  <si>
    <t>500,00</t>
  </si>
  <si>
    <t>2 500,00</t>
  </si>
  <si>
    <t>26 000,00</t>
  </si>
  <si>
    <t>3 800,00</t>
  </si>
  <si>
    <t>29 800,00</t>
  </si>
  <si>
    <t>Dodatkowe wynagrodzenie roczne</t>
  </si>
  <si>
    <t>4 000,00</t>
  </si>
  <si>
    <t>1 000,00</t>
  </si>
  <si>
    <t>5 000,00</t>
  </si>
  <si>
    <t>1 400,00</t>
  </si>
  <si>
    <t>300,00</t>
  </si>
  <si>
    <t>1 700,00</t>
  </si>
  <si>
    <t>33 200,00</t>
  </si>
  <si>
    <t>- 9 600,00</t>
  </si>
  <si>
    <t>23 600,00</t>
  </si>
  <si>
    <t>4240</t>
  </si>
  <si>
    <t>Zakup pomocy naukowych, dydaktycznych i książek</t>
  </si>
  <si>
    <t>1 600,00</t>
  </si>
  <si>
    <t>1 900,00</t>
  </si>
  <si>
    <t>3 500,00</t>
  </si>
  <si>
    <t>- 500,00</t>
  </si>
  <si>
    <t>1 500,00</t>
  </si>
  <si>
    <t>8 800,00</t>
  </si>
  <si>
    <t>3 600,00</t>
  </si>
  <si>
    <t>12 400,00</t>
  </si>
  <si>
    <t>- 1 000,00</t>
  </si>
  <si>
    <t>3240</t>
  </si>
  <si>
    <t>Stypendia dla uczniów</t>
  </si>
  <si>
    <t>WYDATKI BUDŻETU POWIATU NAKIELSKIEGO NA 2012 ROK</t>
  </si>
  <si>
    <t>600</t>
  </si>
  <si>
    <t>9 780 200,00</t>
  </si>
  <si>
    <t>21 968,00</t>
  </si>
  <si>
    <t>9 802 168,00</t>
  </si>
  <si>
    <t>60014</t>
  </si>
  <si>
    <t>970 000,00</t>
  </si>
  <si>
    <t>991 968,00</t>
  </si>
  <si>
    <t>750</t>
  </si>
  <si>
    <t>Administracja publiczna</t>
  </si>
  <si>
    <t>8 208 700,00</t>
  </si>
  <si>
    <t>47 576,00</t>
  </si>
  <si>
    <t>8 256 276,00</t>
  </si>
  <si>
    <t>75020</t>
  </si>
  <si>
    <t>Starostwa powiatowe</t>
  </si>
  <si>
    <t>6 834 500,00</t>
  </si>
  <si>
    <t>30 711,00</t>
  </si>
  <si>
    <t>6 865 211,00</t>
  </si>
  <si>
    <t>277 000,00</t>
  </si>
  <si>
    <t>307 711,00</t>
  </si>
  <si>
    <t>75075</t>
  </si>
  <si>
    <t>Promocja jednostek samorządu terytorialnego</t>
  </si>
  <si>
    <t>274 900,00</t>
  </si>
  <si>
    <t>16 865,00</t>
  </si>
  <si>
    <t>291 765,00</t>
  </si>
  <si>
    <t>4170</t>
  </si>
  <si>
    <t>Wynagrodzenia bezosobowe</t>
  </si>
  <si>
    <t>30 000,00</t>
  </si>
  <si>
    <t>- 2 000,00</t>
  </si>
  <si>
    <t>28 000,00</t>
  </si>
  <si>
    <t>113 900,00</t>
  </si>
  <si>
    <t>- 5 000,00</t>
  </si>
  <si>
    <t>108 900,00</t>
  </si>
  <si>
    <t>76 460,00</t>
  </si>
  <si>
    <t>25 265,00</t>
  </si>
  <si>
    <t>101 725,00</t>
  </si>
  <si>
    <t>4380</t>
  </si>
  <si>
    <t>Zakup usług obejmujacych tłumaczenia</t>
  </si>
  <si>
    <t>- 1 400,00</t>
  </si>
  <si>
    <t>758</t>
  </si>
  <si>
    <t>Różne rozliczenia</t>
  </si>
  <si>
    <t>376 609,00</t>
  </si>
  <si>
    <t>- 34 711,00</t>
  </si>
  <si>
    <t>341 898,00</t>
  </si>
  <si>
    <t>75818</t>
  </si>
  <si>
    <t>Rezerwy ogólne i celowe</t>
  </si>
  <si>
    <t>4810</t>
  </si>
  <si>
    <t>Rezerwy</t>
  </si>
  <si>
    <t>326 609,00</t>
  </si>
  <si>
    <t>291 898,00</t>
  </si>
  <si>
    <t>35 753 598,00</t>
  </si>
  <si>
    <t>- 30 000,00</t>
  </si>
  <si>
    <t>35 723 598,00</t>
  </si>
  <si>
    <t>8 217 161,00</t>
  </si>
  <si>
    <t>8 187 161,00</t>
  </si>
  <si>
    <t>336 272,00</t>
  </si>
  <si>
    <t>306 272,00</t>
  </si>
  <si>
    <t>9 215 600,00</t>
  </si>
  <si>
    <t>3 099 000,00</t>
  </si>
  <si>
    <t>204 400,00</t>
  </si>
  <si>
    <t>167 400,00</t>
  </si>
  <si>
    <t>28 400,00</t>
  </si>
  <si>
    <t>4 400,00</t>
  </si>
  <si>
    <t>85 200,00</t>
  </si>
  <si>
    <t>6 000,00</t>
  </si>
  <si>
    <t>20 900,00</t>
  </si>
  <si>
    <t>4 600,00</t>
  </si>
  <si>
    <t>6 122 852,00</t>
  </si>
  <si>
    <t>6 152 852,00</t>
  </si>
  <si>
    <t>85410</t>
  </si>
  <si>
    <t>Internaty i bursy szkolne</t>
  </si>
  <si>
    <t>765 400,00</t>
  </si>
  <si>
    <t>795 400,00</t>
  </si>
  <si>
    <t>47 900,00</t>
  </si>
  <si>
    <t>8 000,00</t>
  </si>
  <si>
    <t>55 900,00</t>
  </si>
  <si>
    <t>18 000,00</t>
  </si>
  <si>
    <t>22 000,00</t>
  </si>
  <si>
    <t>40 000,00</t>
  </si>
  <si>
    <t>87 232 971,00</t>
  </si>
  <si>
    <t>34 833,00</t>
  </si>
  <si>
    <t>87 267 804,00</t>
  </si>
  <si>
    <t>DOCHODY BUDŻETU POWIATU NAKIELSKIEGO NA 2012 ROK</t>
  </si>
  <si>
    <t>2 000 500,00</t>
  </si>
  <si>
    <t>2 022 468,00</t>
  </si>
  <si>
    <t>400 000,00</t>
  </si>
  <si>
    <t>421 968,00</t>
  </si>
  <si>
    <t>649 900,00</t>
  </si>
  <si>
    <t>12 865,00</t>
  </si>
  <si>
    <t>662 765,00</t>
  </si>
  <si>
    <t>0970</t>
  </si>
  <si>
    <t>Wpływy z różnych dochodów</t>
  </si>
  <si>
    <t>81 033 821,00</t>
  </si>
  <si>
    <t>81 068 654,00</t>
  </si>
  <si>
    <t>Załącznik Nr 3 do uchwały Nr XXI/ 263 /2012 Rady Powiatu w Nakle nad Notecią z dnia 22 sierpnia 2012 roku</t>
  </si>
  <si>
    <t>Załącznik Nr 4  do uchwały Nr XXI/ 263  /2012 Rady Powiatu w Nakle nad Notecią z dnia 22 sierpnia 2012 roku</t>
  </si>
  <si>
    <t>Załącznik Nr 1 do uchwały Nr XXI/ 263 /2012 Rady Powiatu w Nakle nad Notecią z dnia 22 sierpnia 2012 roku</t>
  </si>
  <si>
    <t>Załącznik Nr 2 do uchwały Nr XXI/ 263 /2012 Rady Powiatu w Nakle nad Notecią z dnia 22 sierpnia 2012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</si>
</sst>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indexed="8"/>
      <name val="Arial"/>
      <charset val="204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indexed="8"/>
      <name val="Arial"/>
      <charset val="204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2" fillId="0" borderId="0"/>
    <xf numFmtId="0" fontId="13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212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0" xfId="1" applyFont="1"/>
    <xf numFmtId="164" fontId="3" fillId="0" borderId="0" xfId="1" applyNumberFormat="1" applyFont="1" applyBorder="1"/>
    <xf numFmtId="0" fontId="8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/>
    <xf numFmtId="0" fontId="5" fillId="2" borderId="1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0" fontId="3" fillId="0" borderId="2" xfId="1" applyFont="1" applyBorder="1"/>
    <xf numFmtId="2" fontId="3" fillId="0" borderId="7" xfId="1" applyNumberFormat="1" applyFont="1" applyBorder="1"/>
    <xf numFmtId="4" fontId="3" fillId="0" borderId="5" xfId="1" applyNumberFormat="1" applyFont="1" applyBorder="1" applyAlignment="1">
      <alignment vertical="center" wrapText="1"/>
    </xf>
    <xf numFmtId="0" fontId="3" fillId="0" borderId="6" xfId="1" applyFont="1" applyBorder="1"/>
    <xf numFmtId="2" fontId="3" fillId="0" borderId="11" xfId="1" applyNumberFormat="1" applyFont="1" applyBorder="1"/>
    <xf numFmtId="0" fontId="3" fillId="0" borderId="8" xfId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vertical="center" wrapText="1"/>
    </xf>
    <xf numFmtId="0" fontId="3" fillId="0" borderId="12" xfId="1" applyFont="1" applyBorder="1"/>
    <xf numFmtId="2" fontId="3" fillId="0" borderId="13" xfId="1" applyNumberFormat="1" applyFont="1" applyBorder="1"/>
    <xf numFmtId="4" fontId="3" fillId="0" borderId="7" xfId="1" applyNumberFormat="1" applyFont="1" applyBorder="1"/>
    <xf numFmtId="4" fontId="3" fillId="0" borderId="11" xfId="1" applyNumberFormat="1" applyFont="1" applyBorder="1"/>
    <xf numFmtId="4" fontId="3" fillId="0" borderId="1" xfId="1" applyNumberFormat="1" applyFont="1" applyBorder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4" fontId="3" fillId="0" borderId="13" xfId="1" applyNumberFormat="1" applyFont="1" applyBorder="1"/>
    <xf numFmtId="0" fontId="10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right" vertical="center" wrapText="1"/>
    </xf>
    <xf numFmtId="4" fontId="11" fillId="0" borderId="1" xfId="1" applyNumberFormat="1" applyFont="1" applyBorder="1" applyAlignment="1">
      <alignment vertical="center" wrapText="1"/>
    </xf>
    <xf numFmtId="0" fontId="11" fillId="0" borderId="2" xfId="1" applyFont="1" applyBorder="1"/>
    <xf numFmtId="2" fontId="11" fillId="0" borderId="7" xfId="1" applyNumberFormat="1" applyFont="1" applyBorder="1"/>
    <xf numFmtId="0" fontId="11" fillId="0" borderId="5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4" fontId="11" fillId="0" borderId="5" xfId="1" applyNumberFormat="1" applyFont="1" applyBorder="1" applyAlignment="1">
      <alignment horizontal="right" vertical="center" wrapText="1"/>
    </xf>
    <xf numFmtId="4" fontId="11" fillId="0" borderId="5" xfId="1" applyNumberFormat="1" applyFont="1" applyBorder="1" applyAlignment="1">
      <alignment vertical="center" wrapText="1"/>
    </xf>
    <xf numFmtId="0" fontId="11" fillId="0" borderId="6" xfId="1" applyFont="1" applyBorder="1"/>
    <xf numFmtId="4" fontId="11" fillId="0" borderId="11" xfId="1" applyNumberFormat="1" applyFont="1" applyBorder="1"/>
    <xf numFmtId="0" fontId="11" fillId="0" borderId="8" xfId="1" applyFont="1" applyBorder="1" applyAlignment="1">
      <alignment horizontal="center" vertical="center" wrapText="1"/>
    </xf>
    <xf numFmtId="0" fontId="11" fillId="0" borderId="12" xfId="1" applyFont="1" applyBorder="1"/>
    <xf numFmtId="4" fontId="11" fillId="0" borderId="13" xfId="1" applyNumberFormat="1" applyFont="1" applyBorder="1"/>
    <xf numFmtId="4" fontId="3" fillId="0" borderId="2" xfId="1" applyNumberFormat="1" applyFont="1" applyBorder="1" applyAlignment="1">
      <alignment horizontal="right" vertical="center" wrapText="1"/>
    </xf>
    <xf numFmtId="4" fontId="3" fillId="0" borderId="6" xfId="1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4" fontId="3" fillId="0" borderId="12" xfId="1" applyNumberFormat="1" applyFont="1" applyBorder="1" applyAlignment="1">
      <alignment horizontal="right" vertical="center" wrapText="1"/>
    </xf>
    <xf numFmtId="4" fontId="6" fillId="0" borderId="9" xfId="1" applyNumberFormat="1" applyFont="1" applyBorder="1" applyAlignment="1">
      <alignment horizontal="right"/>
    </xf>
    <xf numFmtId="4" fontId="6" fillId="0" borderId="9" xfId="1" applyNumberFormat="1" applyFont="1" applyBorder="1"/>
    <xf numFmtId="0" fontId="6" fillId="0" borderId="3" xfId="1" applyFont="1" applyBorder="1"/>
    <xf numFmtId="164" fontId="6" fillId="0" borderId="10" xfId="1" applyNumberFormat="1" applyFont="1" applyBorder="1"/>
    <xf numFmtId="164" fontId="6" fillId="0" borderId="9" xfId="1" applyNumberFormat="1" applyFont="1" applyBorder="1"/>
    <xf numFmtId="0" fontId="6" fillId="0" borderId="9" xfId="1" applyFont="1" applyBorder="1" applyAlignment="1">
      <alignment horizontal="center"/>
    </xf>
    <xf numFmtId="0" fontId="10" fillId="0" borderId="0" xfId="1" applyFont="1"/>
    <xf numFmtId="0" fontId="10" fillId="0" borderId="0" xfId="1" applyFont="1" applyBorder="1"/>
    <xf numFmtId="0" fontId="8" fillId="0" borderId="0" xfId="1" applyFont="1"/>
    <xf numFmtId="164" fontId="3" fillId="0" borderId="0" xfId="1" applyNumberFormat="1" applyFont="1"/>
    <xf numFmtId="0" fontId="3" fillId="0" borderId="0" xfId="5" applyFont="1"/>
    <xf numFmtId="0" fontId="3" fillId="0" borderId="0" xfId="5" applyFont="1" applyBorder="1"/>
    <xf numFmtId="0" fontId="6" fillId="0" borderId="0" xfId="5" applyFont="1"/>
    <xf numFmtId="164" fontId="3" fillId="0" borderId="0" xfId="5" applyNumberFormat="1" applyFont="1"/>
    <xf numFmtId="0" fontId="8" fillId="0" borderId="0" xfId="5" applyFont="1" applyBorder="1" applyAlignment="1">
      <alignment horizontal="center"/>
    </xf>
    <xf numFmtId="165" fontId="9" fillId="0" borderId="9" xfId="5" applyNumberFormat="1" applyFont="1" applyBorder="1" applyAlignment="1">
      <alignment horizontal="center"/>
    </xf>
    <xf numFmtId="0" fontId="5" fillId="0" borderId="8" xfId="5" applyFont="1" applyBorder="1" applyAlignment="1">
      <alignment horizontal="center" vertical="center" wrapText="1"/>
    </xf>
    <xf numFmtId="0" fontId="15" fillId="0" borderId="13" xfId="5" applyFont="1" applyBorder="1" applyAlignment="1">
      <alignment horizontal="center" vertical="center" wrapText="1"/>
    </xf>
    <xf numFmtId="49" fontId="3" fillId="0" borderId="13" xfId="5" applyNumberFormat="1" applyFont="1" applyBorder="1" applyAlignment="1">
      <alignment horizontal="center" vertical="center" wrapText="1"/>
    </xf>
    <xf numFmtId="0" fontId="5" fillId="0" borderId="13" xfId="5" applyFont="1" applyBorder="1" applyAlignment="1">
      <alignment vertical="center" wrapText="1"/>
    </xf>
    <xf numFmtId="164" fontId="5" fillId="0" borderId="9" xfId="5" applyNumberFormat="1" applyFont="1" applyBorder="1" applyAlignment="1">
      <alignment vertical="center"/>
    </xf>
    <xf numFmtId="49" fontId="5" fillId="0" borderId="8" xfId="5" applyNumberFormat="1" applyFont="1" applyBorder="1" applyAlignment="1">
      <alignment horizontal="center" vertical="center" wrapText="1"/>
    </xf>
    <xf numFmtId="0" fontId="15" fillId="0" borderId="13" xfId="5" applyFont="1" applyBorder="1" applyAlignment="1">
      <alignment vertical="center" wrapText="1"/>
    </xf>
    <xf numFmtId="164" fontId="15" fillId="0" borderId="9" xfId="5" applyNumberFormat="1" applyFont="1" applyBorder="1" applyAlignment="1">
      <alignment vertical="center"/>
    </xf>
    <xf numFmtId="0" fontId="3" fillId="0" borderId="13" xfId="5" applyFont="1" applyBorder="1" applyAlignment="1">
      <alignment vertical="center" wrapText="1"/>
    </xf>
    <xf numFmtId="164" fontId="3" fillId="0" borderId="9" xfId="5" applyNumberFormat="1" applyFont="1" applyBorder="1" applyAlignment="1">
      <alignment vertical="center"/>
    </xf>
    <xf numFmtId="164" fontId="11" fillId="0" borderId="9" xfId="5" applyNumberFormat="1" applyFont="1" applyBorder="1" applyAlignment="1">
      <alignment vertical="center"/>
    </xf>
    <xf numFmtId="0" fontId="3" fillId="0" borderId="13" xfId="5" applyFont="1" applyBorder="1" applyAlignment="1">
      <alignment horizontal="justify" vertical="center" wrapText="1"/>
    </xf>
    <xf numFmtId="164" fontId="5" fillId="0" borderId="9" xfId="5" applyNumberFormat="1" applyFont="1" applyBorder="1" applyAlignment="1">
      <alignment vertical="center" wrapText="1"/>
    </xf>
    <xf numFmtId="165" fontId="9" fillId="0" borderId="8" xfId="5" applyNumberFormat="1" applyFont="1" applyBorder="1" applyAlignment="1">
      <alignment horizontal="center"/>
    </xf>
    <xf numFmtId="165" fontId="9" fillId="0" borderId="13" xfId="5" applyNumberFormat="1" applyFont="1" applyBorder="1" applyAlignment="1">
      <alignment horizontal="center"/>
    </xf>
    <xf numFmtId="165" fontId="5" fillId="0" borderId="8" xfId="5" applyNumberFormat="1" applyFont="1" applyBorder="1" applyAlignment="1">
      <alignment horizontal="center"/>
    </xf>
    <xf numFmtId="165" fontId="5" fillId="0" borderId="13" xfId="5" applyNumberFormat="1" applyFont="1" applyBorder="1" applyAlignment="1">
      <alignment horizontal="center"/>
    </xf>
    <xf numFmtId="165" fontId="15" fillId="0" borderId="8" xfId="5" applyNumberFormat="1" applyFont="1" applyBorder="1" applyAlignment="1">
      <alignment horizontal="center"/>
    </xf>
    <xf numFmtId="49" fontId="15" fillId="0" borderId="13" xfId="5" applyNumberFormat="1" applyFont="1" applyBorder="1" applyAlignment="1">
      <alignment horizontal="center"/>
    </xf>
    <xf numFmtId="49" fontId="5" fillId="0" borderId="13" xfId="5" applyNumberFormat="1" applyFont="1" applyBorder="1" applyAlignment="1">
      <alignment horizontal="center"/>
    </xf>
    <xf numFmtId="165" fontId="5" fillId="0" borderId="13" xfId="5" applyNumberFormat="1" applyFont="1" applyBorder="1" applyAlignment="1">
      <alignment horizontal="left"/>
    </xf>
    <xf numFmtId="165" fontId="15" fillId="0" borderId="13" xfId="5" applyNumberFormat="1" applyFont="1" applyBorder="1" applyAlignment="1">
      <alignment horizontal="left"/>
    </xf>
    <xf numFmtId="49" fontId="3" fillId="0" borderId="13" xfId="5" applyNumberFormat="1" applyFont="1" applyBorder="1" applyAlignment="1">
      <alignment horizontal="center"/>
    </xf>
    <xf numFmtId="165" fontId="3" fillId="0" borderId="13" xfId="5" applyNumberFormat="1" applyFont="1" applyBorder="1" applyAlignment="1">
      <alignment horizontal="left" wrapText="1"/>
    </xf>
    <xf numFmtId="165" fontId="3" fillId="0" borderId="13" xfId="5" applyNumberFormat="1" applyFont="1" applyBorder="1" applyAlignment="1">
      <alignment horizontal="left"/>
    </xf>
    <xf numFmtId="164" fontId="5" fillId="0" borderId="9" xfId="5" applyNumberFormat="1" applyFont="1" applyBorder="1" applyAlignment="1">
      <alignment horizontal="right"/>
    </xf>
    <xf numFmtId="164" fontId="15" fillId="0" borderId="9" xfId="5" applyNumberFormat="1" applyFont="1" applyBorder="1" applyAlignment="1">
      <alignment horizontal="right"/>
    </xf>
    <xf numFmtId="164" fontId="3" fillId="0" borderId="9" xfId="5" applyNumberFormat="1" applyFont="1" applyBorder="1" applyAlignment="1">
      <alignment horizontal="right"/>
    </xf>
    <xf numFmtId="0" fontId="16" fillId="0" borderId="0" xfId="2" applyNumberFormat="1" applyFont="1" applyFill="1" applyBorder="1" applyAlignment="1" applyProtection="1">
      <alignment horizontal="left"/>
      <protection locked="0"/>
    </xf>
    <xf numFmtId="49" fontId="16" fillId="3" borderId="0" xfId="2" applyNumberFormat="1" applyFont="1" applyFill="1" applyAlignment="1" applyProtection="1">
      <alignment horizontal="left" vertical="top" wrapText="1"/>
      <protection locked="0"/>
    </xf>
    <xf numFmtId="49" fontId="19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20" fillId="4" borderId="15" xfId="2" applyNumberFormat="1" applyFont="1" applyFill="1" applyBorder="1" applyAlignment="1" applyProtection="1">
      <alignment horizontal="center" vertical="center" wrapText="1"/>
      <protection locked="0"/>
    </xf>
    <xf numFmtId="49" fontId="20" fillId="4" borderId="15" xfId="2" applyNumberFormat="1" applyFont="1" applyFill="1" applyBorder="1" applyAlignment="1" applyProtection="1">
      <alignment horizontal="left" vertical="center" wrapText="1"/>
      <protection locked="0"/>
    </xf>
    <xf numFmtId="49" fontId="20" fillId="4" borderId="15" xfId="2" applyNumberFormat="1" applyFont="1" applyFill="1" applyBorder="1" applyAlignment="1" applyProtection="1">
      <alignment horizontal="right" vertical="center" wrapText="1"/>
      <protection locked="0"/>
    </xf>
    <xf numFmtId="49" fontId="21" fillId="3" borderId="16" xfId="2" applyNumberFormat="1" applyFont="1" applyFill="1" applyBorder="1" applyAlignment="1" applyProtection="1">
      <alignment horizontal="center" vertical="center" wrapText="1"/>
      <protection locked="0"/>
    </xf>
    <xf numFmtId="49" fontId="22" fillId="5" borderId="15" xfId="2" applyNumberFormat="1" applyFont="1" applyFill="1" applyBorder="1" applyAlignment="1" applyProtection="1">
      <alignment horizontal="center" vertical="center" wrapText="1"/>
      <protection locked="0"/>
    </xf>
    <xf numFmtId="49" fontId="22" fillId="5" borderId="15" xfId="2" applyNumberFormat="1" applyFont="1" applyFill="1" applyBorder="1" applyAlignment="1" applyProtection="1">
      <alignment horizontal="left" vertical="center" wrapText="1"/>
      <protection locked="0"/>
    </xf>
    <xf numFmtId="49" fontId="22" fillId="5" borderId="15" xfId="2" applyNumberFormat="1" applyFont="1" applyFill="1" applyBorder="1" applyAlignment="1" applyProtection="1">
      <alignment horizontal="right" vertical="center" wrapText="1"/>
      <protection locked="0"/>
    </xf>
    <xf numFmtId="49" fontId="22" fillId="3" borderId="16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2" applyNumberFormat="1" applyFont="1" applyFill="1" applyBorder="1" applyAlignment="1" applyProtection="1">
      <alignment horizontal="left" vertical="center" wrapText="1"/>
      <protection locked="0"/>
    </xf>
    <xf numFmtId="49" fontId="22" fillId="3" borderId="15" xfId="2" applyNumberFormat="1" applyFont="1" applyFill="1" applyBorder="1" applyAlignment="1" applyProtection="1">
      <alignment horizontal="right" vertical="center" wrapText="1"/>
      <protection locked="0"/>
    </xf>
    <xf numFmtId="49" fontId="24" fillId="3" borderId="18" xfId="2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2" applyNumberFormat="1" applyFont="1" applyFill="1" applyBorder="1" applyAlignment="1" applyProtection="1">
      <alignment horizontal="left"/>
      <protection locked="0"/>
    </xf>
    <xf numFmtId="49" fontId="25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26" fillId="4" borderId="15" xfId="2" applyNumberFormat="1" applyFont="1" applyFill="1" applyBorder="1" applyAlignment="1" applyProtection="1">
      <alignment horizontal="center" vertical="center" wrapText="1"/>
      <protection locked="0"/>
    </xf>
    <xf numFmtId="49" fontId="26" fillId="4" borderId="15" xfId="2" applyNumberFormat="1" applyFont="1" applyFill="1" applyBorder="1" applyAlignment="1" applyProtection="1">
      <alignment horizontal="left" vertical="center" wrapText="1"/>
      <protection locked="0"/>
    </xf>
    <xf numFmtId="49" fontId="26" fillId="4" borderId="15" xfId="2" applyNumberFormat="1" applyFont="1" applyFill="1" applyBorder="1" applyAlignment="1" applyProtection="1">
      <alignment horizontal="right" vertical="center" wrapText="1"/>
      <protection locked="0"/>
    </xf>
    <xf numFmtId="49" fontId="27" fillId="3" borderId="16" xfId="2" applyNumberFormat="1" applyFont="1" applyFill="1" applyBorder="1" applyAlignment="1" applyProtection="1">
      <alignment horizontal="center" vertical="center" wrapText="1"/>
      <protection locked="0"/>
    </xf>
    <xf numFmtId="49" fontId="28" fillId="5" borderId="15" xfId="2" applyNumberFormat="1" applyFont="1" applyFill="1" applyBorder="1" applyAlignment="1" applyProtection="1">
      <alignment horizontal="center" vertical="center" wrapText="1"/>
      <protection locked="0"/>
    </xf>
    <xf numFmtId="49" fontId="28" fillId="5" borderId="15" xfId="2" applyNumberFormat="1" applyFont="1" applyFill="1" applyBorder="1" applyAlignment="1" applyProtection="1">
      <alignment horizontal="left" vertical="center" wrapText="1"/>
      <protection locked="0"/>
    </xf>
    <xf numFmtId="49" fontId="28" fillId="5" borderId="15" xfId="2" applyNumberFormat="1" applyFont="1" applyFill="1" applyBorder="1" applyAlignment="1" applyProtection="1">
      <alignment horizontal="right" vertical="center" wrapText="1"/>
      <protection locked="0"/>
    </xf>
    <xf numFmtId="49" fontId="28" fillId="3" borderId="16" xfId="2" applyNumberFormat="1" applyFont="1" applyFill="1" applyBorder="1" applyAlignment="1" applyProtection="1">
      <alignment horizontal="center" vertical="center" wrapText="1"/>
      <protection locked="0"/>
    </xf>
    <xf numFmtId="49" fontId="28" fillId="3" borderId="15" xfId="2" applyNumberFormat="1" applyFont="1" applyFill="1" applyBorder="1" applyAlignment="1" applyProtection="1">
      <alignment horizontal="left" vertical="center" wrapText="1"/>
      <protection locked="0"/>
    </xf>
    <xf numFmtId="49" fontId="28" fillId="3" borderId="15" xfId="2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2" applyNumberFormat="1" applyFont="1" applyFill="1" applyBorder="1" applyAlignment="1" applyProtection="1">
      <alignment horizontal="left"/>
      <protection locked="0"/>
    </xf>
    <xf numFmtId="49" fontId="21" fillId="5" borderId="15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22" fillId="5" borderId="15" xfId="2" applyNumberFormat="1" applyFont="1" applyFill="1" applyBorder="1" applyAlignment="1" applyProtection="1">
      <alignment horizontal="center" vertical="center" wrapText="1"/>
      <protection locked="0"/>
    </xf>
    <xf numFmtId="49" fontId="22" fillId="5" borderId="15" xfId="2" applyNumberFormat="1" applyFont="1" applyFill="1" applyBorder="1" applyAlignment="1" applyProtection="1">
      <alignment horizontal="right" vertical="center" wrapText="1"/>
      <protection locked="0"/>
    </xf>
    <xf numFmtId="49" fontId="16" fillId="3" borderId="19" xfId="2" applyNumberFormat="1" applyFont="1" applyFill="1" applyBorder="1" applyAlignment="1" applyProtection="1">
      <alignment horizontal="left" vertical="center" wrapText="1"/>
      <protection locked="0"/>
    </xf>
    <xf numFmtId="49" fontId="19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20" fillId="4" borderId="15" xfId="2" applyNumberFormat="1" applyFont="1" applyFill="1" applyBorder="1" applyAlignment="1" applyProtection="1">
      <alignment horizontal="center" vertical="center" wrapText="1"/>
      <protection locked="0"/>
    </xf>
    <xf numFmtId="49" fontId="20" fillId="4" borderId="15" xfId="2" applyNumberFormat="1" applyFont="1" applyFill="1" applyBorder="1" applyAlignment="1" applyProtection="1">
      <alignment horizontal="right" vertical="center" wrapText="1"/>
      <protection locked="0"/>
    </xf>
    <xf numFmtId="49" fontId="22" fillId="3" borderId="16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2" applyNumberFormat="1" applyFont="1" applyFill="1" applyBorder="1" applyAlignment="1" applyProtection="1">
      <alignment horizontal="right" vertical="center" wrapText="1"/>
      <protection locked="0"/>
    </xf>
    <xf numFmtId="49" fontId="21" fillId="3" borderId="17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2" applyNumberFormat="1" applyFont="1" applyFill="1" applyBorder="1" applyAlignment="1" applyProtection="1">
      <alignment horizontal="left"/>
      <protection locked="0"/>
    </xf>
    <xf numFmtId="49" fontId="19" fillId="3" borderId="15" xfId="2" applyNumberFormat="1" applyFont="1" applyFill="1" applyBorder="1" applyAlignment="1" applyProtection="1">
      <alignment horizontal="right" vertical="center" wrapText="1"/>
      <protection locked="0"/>
    </xf>
    <xf numFmtId="49" fontId="24" fillId="3" borderId="18" xfId="2" applyNumberFormat="1" applyFont="1" applyFill="1" applyBorder="1" applyAlignment="1" applyProtection="1">
      <alignment horizontal="right" vertical="center" wrapText="1"/>
      <protection locked="0"/>
    </xf>
    <xf numFmtId="49" fontId="18" fillId="3" borderId="19" xfId="2" applyNumberFormat="1" applyFont="1" applyFill="1" applyBorder="1" applyAlignment="1" applyProtection="1">
      <alignment horizontal="left" vertical="center" wrapText="1"/>
      <protection locked="0"/>
    </xf>
    <xf numFmtId="49" fontId="23" fillId="3" borderId="15" xfId="2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2" fillId="0" borderId="0" xfId="1" applyAlignment="1">
      <alignment wrapText="1"/>
    </xf>
    <xf numFmtId="0" fontId="7" fillId="0" borderId="0" xfId="1" applyFont="1" applyAlignment="1">
      <alignment horizontal="left" vertical="center" wrapText="1"/>
    </xf>
    <xf numFmtId="0" fontId="2" fillId="0" borderId="0" xfId="1" applyFont="1" applyAlignment="1">
      <alignment wrapText="1"/>
    </xf>
    <xf numFmtId="0" fontId="5" fillId="2" borderId="5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horizontal="right" vertical="center" wrapText="1"/>
    </xf>
    <xf numFmtId="4" fontId="11" fillId="0" borderId="5" xfId="1" applyNumberFormat="1" applyFont="1" applyBorder="1" applyAlignment="1">
      <alignment horizontal="right" vertical="center" wrapText="1"/>
    </xf>
    <xf numFmtId="4" fontId="11" fillId="0" borderId="8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6" xfId="1" applyNumberFormat="1" applyFont="1" applyBorder="1" applyAlignment="1">
      <alignment horizontal="right" vertical="center" wrapText="1"/>
    </xf>
    <xf numFmtId="4" fontId="3" fillId="0" borderId="12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0" xfId="1" applyNumberFormat="1" applyFont="1" applyBorder="1" applyAlignment="1">
      <alignment horizontal="center" vertical="center" wrapText="1"/>
    </xf>
    <xf numFmtId="0" fontId="10" fillId="0" borderId="14" xfId="1" applyFont="1" applyBorder="1"/>
    <xf numFmtId="49" fontId="5" fillId="0" borderId="3" xfId="5" applyNumberFormat="1" applyFont="1" applyBorder="1" applyAlignment="1">
      <alignment horizontal="center" vertical="center" wrapText="1"/>
    </xf>
    <xf numFmtId="0" fontId="3" fillId="0" borderId="4" xfId="5" applyFont="1" applyBorder="1" applyAlignment="1">
      <alignment vertical="center" wrapText="1"/>
    </xf>
    <xf numFmtId="164" fontId="6" fillId="0" borderId="0" xfId="5" applyNumberFormat="1" applyFont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164" fontId="14" fillId="0" borderId="0" xfId="5" applyNumberFormat="1" applyFont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164" fontId="6" fillId="2" borderId="5" xfId="5" applyNumberFormat="1" applyFont="1" applyFill="1" applyBorder="1" applyAlignment="1">
      <alignment horizontal="center" vertical="center" wrapText="1"/>
    </xf>
    <xf numFmtId="164" fontId="6" fillId="2" borderId="8" xfId="5" applyNumberFormat="1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6" fillId="2" borderId="8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 wrapText="1"/>
    </xf>
    <xf numFmtId="49" fontId="21" fillId="5" borderId="15" xfId="2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2" applyNumberFormat="1" applyFont="1" applyFill="1" applyBorder="1" applyAlignment="1" applyProtection="1">
      <alignment horizontal="center" wrapText="1"/>
      <protection locked="0"/>
    </xf>
    <xf numFmtId="49" fontId="18" fillId="3" borderId="0" xfId="2" applyNumberFormat="1" applyFont="1" applyFill="1" applyAlignment="1" applyProtection="1">
      <alignment horizontal="left" wrapText="1"/>
      <protection locked="0"/>
    </xf>
    <xf numFmtId="49" fontId="16" fillId="3" borderId="0" xfId="2" applyNumberFormat="1" applyFont="1" applyFill="1" applyAlignment="1" applyProtection="1">
      <alignment horizontal="center" vertical="center" wrapText="1"/>
      <protection locked="0"/>
    </xf>
    <xf numFmtId="49" fontId="19" fillId="3" borderId="0" xfId="2" applyNumberFormat="1" applyFont="1" applyFill="1" applyAlignment="1" applyProtection="1">
      <alignment horizontal="left" vertical="center" wrapText="1"/>
      <protection locked="0"/>
    </xf>
    <xf numFmtId="49" fontId="18" fillId="3" borderId="0" xfId="2" applyNumberFormat="1" applyFont="1" applyFill="1" applyAlignment="1" applyProtection="1">
      <alignment horizontal="center" vertical="center" wrapText="1"/>
      <protection locked="0"/>
    </xf>
    <xf numFmtId="49" fontId="25" fillId="3" borderId="0" xfId="2" applyNumberFormat="1" applyFont="1" applyFill="1" applyAlignment="1" applyProtection="1">
      <alignment horizontal="left" vertical="center" wrapText="1"/>
      <protection locked="0"/>
    </xf>
    <xf numFmtId="0" fontId="18" fillId="0" borderId="0" xfId="2" applyNumberFormat="1" applyFont="1" applyFill="1" applyBorder="1" applyAlignment="1" applyProtection="1">
      <alignment horizontal="left"/>
      <protection locked="0"/>
    </xf>
    <xf numFmtId="49" fontId="27" fillId="5" borderId="15" xfId="2" applyNumberFormat="1" applyFont="1" applyFill="1" applyBorder="1" applyAlignment="1" applyProtection="1">
      <alignment horizontal="center" vertical="center" wrapText="1"/>
      <protection locked="0"/>
    </xf>
    <xf numFmtId="49" fontId="28" fillId="5" borderId="15" xfId="2" applyNumberFormat="1" applyFont="1" applyFill="1" applyBorder="1" applyAlignment="1" applyProtection="1">
      <alignment horizontal="right" vertical="center" wrapText="1"/>
      <protection locked="0"/>
    </xf>
    <xf numFmtId="49" fontId="28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28" fillId="3" borderId="15" xfId="2" applyNumberFormat="1" applyFont="1" applyFill="1" applyBorder="1" applyAlignment="1" applyProtection="1">
      <alignment horizontal="right" vertical="center" wrapText="1"/>
      <protection locked="0"/>
    </xf>
    <xf numFmtId="49" fontId="25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26" fillId="4" borderId="15" xfId="2" applyNumberFormat="1" applyFont="1" applyFill="1" applyBorder="1" applyAlignment="1" applyProtection="1">
      <alignment horizontal="center" vertical="center" wrapText="1"/>
      <protection locked="0"/>
    </xf>
    <xf numFmtId="49" fontId="26" fillId="4" borderId="15" xfId="2" applyNumberFormat="1" applyFont="1" applyFill="1" applyBorder="1" applyAlignment="1" applyProtection="1">
      <alignment horizontal="right" vertical="center" wrapText="1"/>
      <protection locked="0"/>
    </xf>
    <xf numFmtId="49" fontId="27" fillId="3" borderId="17" xfId="2" applyNumberFormat="1" applyFont="1" applyFill="1" applyBorder="1" applyAlignment="1" applyProtection="1">
      <alignment horizontal="center" vertical="center" wrapText="1"/>
      <protection locked="0"/>
    </xf>
    <xf numFmtId="49" fontId="24" fillId="3" borderId="15" xfId="2" applyNumberFormat="1" applyFont="1" applyFill="1" applyBorder="1" applyAlignment="1" applyProtection="1">
      <alignment horizontal="right" vertical="center" wrapText="1"/>
      <protection locked="0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1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1"/>
  <sheetViews>
    <sheetView showGridLines="0" workbookViewId="0">
      <selection activeCell="C3" sqref="C3:D3"/>
    </sheetView>
  </sheetViews>
  <sheetFormatPr defaultRowHeight="12.75"/>
  <cols>
    <col min="1" max="1" width="2.140625" style="95" customWidth="1"/>
    <col min="2" max="2" width="8.7109375" style="95" customWidth="1"/>
    <col min="3" max="3" width="9.85546875" style="95" customWidth="1"/>
    <col min="4" max="4" width="1" style="95" customWidth="1"/>
    <col min="5" max="5" width="10.85546875" style="95" customWidth="1"/>
    <col min="6" max="6" width="47" style="95" customWidth="1"/>
    <col min="7" max="7" width="16.42578125" style="95" customWidth="1"/>
    <col min="8" max="8" width="15.42578125" style="95" customWidth="1"/>
    <col min="9" max="9" width="3.7109375" style="95" customWidth="1"/>
    <col min="10" max="10" width="14.28515625" style="95" customWidth="1"/>
    <col min="11" max="256" width="9.140625" style="95"/>
    <col min="257" max="257" width="2.140625" style="95" customWidth="1"/>
    <col min="258" max="258" width="8.7109375" style="95" customWidth="1"/>
    <col min="259" max="259" width="9.85546875" style="95" customWidth="1"/>
    <col min="260" max="260" width="1" style="95" customWidth="1"/>
    <col min="261" max="261" width="10.85546875" style="95" customWidth="1"/>
    <col min="262" max="262" width="47" style="95" customWidth="1"/>
    <col min="263" max="263" width="16.42578125" style="95" customWidth="1"/>
    <col min="264" max="264" width="15.42578125" style="95" customWidth="1"/>
    <col min="265" max="265" width="3.7109375" style="95" customWidth="1"/>
    <col min="266" max="266" width="14.28515625" style="95" customWidth="1"/>
    <col min="267" max="512" width="9.140625" style="95"/>
    <col min="513" max="513" width="2.140625" style="95" customWidth="1"/>
    <col min="514" max="514" width="8.7109375" style="95" customWidth="1"/>
    <col min="515" max="515" width="9.85546875" style="95" customWidth="1"/>
    <col min="516" max="516" width="1" style="95" customWidth="1"/>
    <col min="517" max="517" width="10.85546875" style="95" customWidth="1"/>
    <col min="518" max="518" width="47" style="95" customWidth="1"/>
    <col min="519" max="519" width="16.42578125" style="95" customWidth="1"/>
    <col min="520" max="520" width="15.42578125" style="95" customWidth="1"/>
    <col min="521" max="521" width="3.7109375" style="95" customWidth="1"/>
    <col min="522" max="522" width="14.28515625" style="95" customWidth="1"/>
    <col min="523" max="768" width="9.140625" style="95"/>
    <col min="769" max="769" width="2.140625" style="95" customWidth="1"/>
    <col min="770" max="770" width="8.7109375" style="95" customWidth="1"/>
    <col min="771" max="771" width="9.85546875" style="95" customWidth="1"/>
    <col min="772" max="772" width="1" style="95" customWidth="1"/>
    <col min="773" max="773" width="10.85546875" style="95" customWidth="1"/>
    <col min="774" max="774" width="47" style="95" customWidth="1"/>
    <col min="775" max="775" width="16.42578125" style="95" customWidth="1"/>
    <col min="776" max="776" width="15.42578125" style="95" customWidth="1"/>
    <col min="777" max="777" width="3.7109375" style="95" customWidth="1"/>
    <col min="778" max="778" width="14.28515625" style="95" customWidth="1"/>
    <col min="779" max="1024" width="9.140625" style="95"/>
    <col min="1025" max="1025" width="2.140625" style="95" customWidth="1"/>
    <col min="1026" max="1026" width="8.7109375" style="95" customWidth="1"/>
    <col min="1027" max="1027" width="9.85546875" style="95" customWidth="1"/>
    <col min="1028" max="1028" width="1" style="95" customWidth="1"/>
    <col min="1029" max="1029" width="10.85546875" style="95" customWidth="1"/>
    <col min="1030" max="1030" width="47" style="95" customWidth="1"/>
    <col min="1031" max="1031" width="16.42578125" style="95" customWidth="1"/>
    <col min="1032" max="1032" width="15.42578125" style="95" customWidth="1"/>
    <col min="1033" max="1033" width="3.7109375" style="95" customWidth="1"/>
    <col min="1034" max="1034" width="14.28515625" style="95" customWidth="1"/>
    <col min="1035" max="1280" width="9.140625" style="95"/>
    <col min="1281" max="1281" width="2.140625" style="95" customWidth="1"/>
    <col min="1282" max="1282" width="8.7109375" style="95" customWidth="1"/>
    <col min="1283" max="1283" width="9.85546875" style="95" customWidth="1"/>
    <col min="1284" max="1284" width="1" style="95" customWidth="1"/>
    <col min="1285" max="1285" width="10.85546875" style="95" customWidth="1"/>
    <col min="1286" max="1286" width="47" style="95" customWidth="1"/>
    <col min="1287" max="1287" width="16.42578125" style="95" customWidth="1"/>
    <col min="1288" max="1288" width="15.42578125" style="95" customWidth="1"/>
    <col min="1289" max="1289" width="3.7109375" style="95" customWidth="1"/>
    <col min="1290" max="1290" width="14.28515625" style="95" customWidth="1"/>
    <col min="1291" max="1536" width="9.140625" style="95"/>
    <col min="1537" max="1537" width="2.140625" style="95" customWidth="1"/>
    <col min="1538" max="1538" width="8.7109375" style="95" customWidth="1"/>
    <col min="1539" max="1539" width="9.85546875" style="95" customWidth="1"/>
    <col min="1540" max="1540" width="1" style="95" customWidth="1"/>
    <col min="1541" max="1541" width="10.85546875" style="95" customWidth="1"/>
    <col min="1542" max="1542" width="47" style="95" customWidth="1"/>
    <col min="1543" max="1543" width="16.42578125" style="95" customWidth="1"/>
    <col min="1544" max="1544" width="15.42578125" style="95" customWidth="1"/>
    <col min="1545" max="1545" width="3.7109375" style="95" customWidth="1"/>
    <col min="1546" max="1546" width="14.28515625" style="95" customWidth="1"/>
    <col min="1547" max="1792" width="9.140625" style="95"/>
    <col min="1793" max="1793" width="2.140625" style="95" customWidth="1"/>
    <col min="1794" max="1794" width="8.7109375" style="95" customWidth="1"/>
    <col min="1795" max="1795" width="9.85546875" style="95" customWidth="1"/>
    <col min="1796" max="1796" width="1" style="95" customWidth="1"/>
    <col min="1797" max="1797" width="10.85546875" style="95" customWidth="1"/>
    <col min="1798" max="1798" width="47" style="95" customWidth="1"/>
    <col min="1799" max="1799" width="16.42578125" style="95" customWidth="1"/>
    <col min="1800" max="1800" width="15.42578125" style="95" customWidth="1"/>
    <col min="1801" max="1801" width="3.7109375" style="95" customWidth="1"/>
    <col min="1802" max="1802" width="14.28515625" style="95" customWidth="1"/>
    <col min="1803" max="2048" width="9.140625" style="95"/>
    <col min="2049" max="2049" width="2.140625" style="95" customWidth="1"/>
    <col min="2050" max="2050" width="8.7109375" style="95" customWidth="1"/>
    <col min="2051" max="2051" width="9.85546875" style="95" customWidth="1"/>
    <col min="2052" max="2052" width="1" style="95" customWidth="1"/>
    <col min="2053" max="2053" width="10.85546875" style="95" customWidth="1"/>
    <col min="2054" max="2054" width="47" style="95" customWidth="1"/>
    <col min="2055" max="2055" width="16.42578125" style="95" customWidth="1"/>
    <col min="2056" max="2056" width="15.42578125" style="95" customWidth="1"/>
    <col min="2057" max="2057" width="3.7109375" style="95" customWidth="1"/>
    <col min="2058" max="2058" width="14.28515625" style="95" customWidth="1"/>
    <col min="2059" max="2304" width="9.140625" style="95"/>
    <col min="2305" max="2305" width="2.140625" style="95" customWidth="1"/>
    <col min="2306" max="2306" width="8.7109375" style="95" customWidth="1"/>
    <col min="2307" max="2307" width="9.85546875" style="95" customWidth="1"/>
    <col min="2308" max="2308" width="1" style="95" customWidth="1"/>
    <col min="2309" max="2309" width="10.85546875" style="95" customWidth="1"/>
    <col min="2310" max="2310" width="47" style="95" customWidth="1"/>
    <col min="2311" max="2311" width="16.42578125" style="95" customWidth="1"/>
    <col min="2312" max="2312" width="15.42578125" style="95" customWidth="1"/>
    <col min="2313" max="2313" width="3.7109375" style="95" customWidth="1"/>
    <col min="2314" max="2314" width="14.28515625" style="95" customWidth="1"/>
    <col min="2315" max="2560" width="9.140625" style="95"/>
    <col min="2561" max="2561" width="2.140625" style="95" customWidth="1"/>
    <col min="2562" max="2562" width="8.7109375" style="95" customWidth="1"/>
    <col min="2563" max="2563" width="9.85546875" style="95" customWidth="1"/>
    <col min="2564" max="2564" width="1" style="95" customWidth="1"/>
    <col min="2565" max="2565" width="10.85546875" style="95" customWidth="1"/>
    <col min="2566" max="2566" width="47" style="95" customWidth="1"/>
    <col min="2567" max="2567" width="16.42578125" style="95" customWidth="1"/>
    <col min="2568" max="2568" width="15.42578125" style="95" customWidth="1"/>
    <col min="2569" max="2569" width="3.7109375" style="95" customWidth="1"/>
    <col min="2570" max="2570" width="14.28515625" style="95" customWidth="1"/>
    <col min="2571" max="2816" width="9.140625" style="95"/>
    <col min="2817" max="2817" width="2.140625" style="95" customWidth="1"/>
    <col min="2818" max="2818" width="8.7109375" style="95" customWidth="1"/>
    <col min="2819" max="2819" width="9.85546875" style="95" customWidth="1"/>
    <col min="2820" max="2820" width="1" style="95" customWidth="1"/>
    <col min="2821" max="2821" width="10.85546875" style="95" customWidth="1"/>
    <col min="2822" max="2822" width="47" style="95" customWidth="1"/>
    <col min="2823" max="2823" width="16.42578125" style="95" customWidth="1"/>
    <col min="2824" max="2824" width="15.42578125" style="95" customWidth="1"/>
    <col min="2825" max="2825" width="3.7109375" style="95" customWidth="1"/>
    <col min="2826" max="2826" width="14.28515625" style="95" customWidth="1"/>
    <col min="2827" max="3072" width="9.140625" style="95"/>
    <col min="3073" max="3073" width="2.140625" style="95" customWidth="1"/>
    <col min="3074" max="3074" width="8.7109375" style="95" customWidth="1"/>
    <col min="3075" max="3075" width="9.85546875" style="95" customWidth="1"/>
    <col min="3076" max="3076" width="1" style="95" customWidth="1"/>
    <col min="3077" max="3077" width="10.85546875" style="95" customWidth="1"/>
    <col min="3078" max="3078" width="47" style="95" customWidth="1"/>
    <col min="3079" max="3079" width="16.42578125" style="95" customWidth="1"/>
    <col min="3080" max="3080" width="15.42578125" style="95" customWidth="1"/>
    <col min="3081" max="3081" width="3.7109375" style="95" customWidth="1"/>
    <col min="3082" max="3082" width="14.28515625" style="95" customWidth="1"/>
    <col min="3083" max="3328" width="9.140625" style="95"/>
    <col min="3329" max="3329" width="2.140625" style="95" customWidth="1"/>
    <col min="3330" max="3330" width="8.7109375" style="95" customWidth="1"/>
    <col min="3331" max="3331" width="9.85546875" style="95" customWidth="1"/>
    <col min="3332" max="3332" width="1" style="95" customWidth="1"/>
    <col min="3333" max="3333" width="10.85546875" style="95" customWidth="1"/>
    <col min="3334" max="3334" width="47" style="95" customWidth="1"/>
    <col min="3335" max="3335" width="16.42578125" style="95" customWidth="1"/>
    <col min="3336" max="3336" width="15.42578125" style="95" customWidth="1"/>
    <col min="3337" max="3337" width="3.7109375" style="95" customWidth="1"/>
    <col min="3338" max="3338" width="14.28515625" style="95" customWidth="1"/>
    <col min="3339" max="3584" width="9.140625" style="95"/>
    <col min="3585" max="3585" width="2.140625" style="95" customWidth="1"/>
    <col min="3586" max="3586" width="8.7109375" style="95" customWidth="1"/>
    <col min="3587" max="3587" width="9.85546875" style="95" customWidth="1"/>
    <col min="3588" max="3588" width="1" style="95" customWidth="1"/>
    <col min="3589" max="3589" width="10.85546875" style="95" customWidth="1"/>
    <col min="3590" max="3590" width="47" style="95" customWidth="1"/>
    <col min="3591" max="3591" width="16.42578125" style="95" customWidth="1"/>
    <col min="3592" max="3592" width="15.42578125" style="95" customWidth="1"/>
    <col min="3593" max="3593" width="3.7109375" style="95" customWidth="1"/>
    <col min="3594" max="3594" width="14.28515625" style="95" customWidth="1"/>
    <col min="3595" max="3840" width="9.140625" style="95"/>
    <col min="3841" max="3841" width="2.140625" style="95" customWidth="1"/>
    <col min="3842" max="3842" width="8.7109375" style="95" customWidth="1"/>
    <col min="3843" max="3843" width="9.85546875" style="95" customWidth="1"/>
    <col min="3844" max="3844" width="1" style="95" customWidth="1"/>
    <col min="3845" max="3845" width="10.85546875" style="95" customWidth="1"/>
    <col min="3846" max="3846" width="47" style="95" customWidth="1"/>
    <col min="3847" max="3847" width="16.42578125" style="95" customWidth="1"/>
    <col min="3848" max="3848" width="15.42578125" style="95" customWidth="1"/>
    <col min="3849" max="3849" width="3.7109375" style="95" customWidth="1"/>
    <col min="3850" max="3850" width="14.28515625" style="95" customWidth="1"/>
    <col min="3851" max="4096" width="9.140625" style="95"/>
    <col min="4097" max="4097" width="2.140625" style="95" customWidth="1"/>
    <col min="4098" max="4098" width="8.7109375" style="95" customWidth="1"/>
    <col min="4099" max="4099" width="9.85546875" style="95" customWidth="1"/>
    <col min="4100" max="4100" width="1" style="95" customWidth="1"/>
    <col min="4101" max="4101" width="10.85546875" style="95" customWidth="1"/>
    <col min="4102" max="4102" width="47" style="95" customWidth="1"/>
    <col min="4103" max="4103" width="16.42578125" style="95" customWidth="1"/>
    <col min="4104" max="4104" width="15.42578125" style="95" customWidth="1"/>
    <col min="4105" max="4105" width="3.7109375" style="95" customWidth="1"/>
    <col min="4106" max="4106" width="14.28515625" style="95" customWidth="1"/>
    <col min="4107" max="4352" width="9.140625" style="95"/>
    <col min="4353" max="4353" width="2.140625" style="95" customWidth="1"/>
    <col min="4354" max="4354" width="8.7109375" style="95" customWidth="1"/>
    <col min="4355" max="4355" width="9.85546875" style="95" customWidth="1"/>
    <col min="4356" max="4356" width="1" style="95" customWidth="1"/>
    <col min="4357" max="4357" width="10.85546875" style="95" customWidth="1"/>
    <col min="4358" max="4358" width="47" style="95" customWidth="1"/>
    <col min="4359" max="4359" width="16.42578125" style="95" customWidth="1"/>
    <col min="4360" max="4360" width="15.42578125" style="95" customWidth="1"/>
    <col min="4361" max="4361" width="3.7109375" style="95" customWidth="1"/>
    <col min="4362" max="4362" width="14.28515625" style="95" customWidth="1"/>
    <col min="4363" max="4608" width="9.140625" style="95"/>
    <col min="4609" max="4609" width="2.140625" style="95" customWidth="1"/>
    <col min="4610" max="4610" width="8.7109375" style="95" customWidth="1"/>
    <col min="4611" max="4611" width="9.85546875" style="95" customWidth="1"/>
    <col min="4612" max="4612" width="1" style="95" customWidth="1"/>
    <col min="4613" max="4613" width="10.85546875" style="95" customWidth="1"/>
    <col min="4614" max="4614" width="47" style="95" customWidth="1"/>
    <col min="4615" max="4615" width="16.42578125" style="95" customWidth="1"/>
    <col min="4616" max="4616" width="15.42578125" style="95" customWidth="1"/>
    <col min="4617" max="4617" width="3.7109375" style="95" customWidth="1"/>
    <col min="4618" max="4618" width="14.28515625" style="95" customWidth="1"/>
    <col min="4619" max="4864" width="9.140625" style="95"/>
    <col min="4865" max="4865" width="2.140625" style="95" customWidth="1"/>
    <col min="4866" max="4866" width="8.7109375" style="95" customWidth="1"/>
    <col min="4867" max="4867" width="9.85546875" style="95" customWidth="1"/>
    <col min="4868" max="4868" width="1" style="95" customWidth="1"/>
    <col min="4869" max="4869" width="10.85546875" style="95" customWidth="1"/>
    <col min="4870" max="4870" width="47" style="95" customWidth="1"/>
    <col min="4871" max="4871" width="16.42578125" style="95" customWidth="1"/>
    <col min="4872" max="4872" width="15.42578125" style="95" customWidth="1"/>
    <col min="4873" max="4873" width="3.7109375" style="95" customWidth="1"/>
    <col min="4874" max="4874" width="14.28515625" style="95" customWidth="1"/>
    <col min="4875" max="5120" width="9.140625" style="95"/>
    <col min="5121" max="5121" width="2.140625" style="95" customWidth="1"/>
    <col min="5122" max="5122" width="8.7109375" style="95" customWidth="1"/>
    <col min="5123" max="5123" width="9.85546875" style="95" customWidth="1"/>
    <col min="5124" max="5124" width="1" style="95" customWidth="1"/>
    <col min="5125" max="5125" width="10.85546875" style="95" customWidth="1"/>
    <col min="5126" max="5126" width="47" style="95" customWidth="1"/>
    <col min="5127" max="5127" width="16.42578125" style="95" customWidth="1"/>
    <col min="5128" max="5128" width="15.42578125" style="95" customWidth="1"/>
    <col min="5129" max="5129" width="3.7109375" style="95" customWidth="1"/>
    <col min="5130" max="5130" width="14.28515625" style="95" customWidth="1"/>
    <col min="5131" max="5376" width="9.140625" style="95"/>
    <col min="5377" max="5377" width="2.140625" style="95" customWidth="1"/>
    <col min="5378" max="5378" width="8.7109375" style="95" customWidth="1"/>
    <col min="5379" max="5379" width="9.85546875" style="95" customWidth="1"/>
    <col min="5380" max="5380" width="1" style="95" customWidth="1"/>
    <col min="5381" max="5381" width="10.85546875" style="95" customWidth="1"/>
    <col min="5382" max="5382" width="47" style="95" customWidth="1"/>
    <col min="5383" max="5383" width="16.42578125" style="95" customWidth="1"/>
    <col min="5384" max="5384" width="15.42578125" style="95" customWidth="1"/>
    <col min="5385" max="5385" width="3.7109375" style="95" customWidth="1"/>
    <col min="5386" max="5386" width="14.28515625" style="95" customWidth="1"/>
    <col min="5387" max="5632" width="9.140625" style="95"/>
    <col min="5633" max="5633" width="2.140625" style="95" customWidth="1"/>
    <col min="5634" max="5634" width="8.7109375" style="95" customWidth="1"/>
    <col min="5635" max="5635" width="9.85546875" style="95" customWidth="1"/>
    <col min="5636" max="5636" width="1" style="95" customWidth="1"/>
    <col min="5637" max="5637" width="10.85546875" style="95" customWidth="1"/>
    <col min="5638" max="5638" width="47" style="95" customWidth="1"/>
    <col min="5639" max="5639" width="16.42578125" style="95" customWidth="1"/>
    <col min="5640" max="5640" width="15.42578125" style="95" customWidth="1"/>
    <col min="5641" max="5641" width="3.7109375" style="95" customWidth="1"/>
    <col min="5642" max="5642" width="14.28515625" style="95" customWidth="1"/>
    <col min="5643" max="5888" width="9.140625" style="95"/>
    <col min="5889" max="5889" width="2.140625" style="95" customWidth="1"/>
    <col min="5890" max="5890" width="8.7109375" style="95" customWidth="1"/>
    <col min="5891" max="5891" width="9.85546875" style="95" customWidth="1"/>
    <col min="5892" max="5892" width="1" style="95" customWidth="1"/>
    <col min="5893" max="5893" width="10.85546875" style="95" customWidth="1"/>
    <col min="5894" max="5894" width="47" style="95" customWidth="1"/>
    <col min="5895" max="5895" width="16.42578125" style="95" customWidth="1"/>
    <col min="5896" max="5896" width="15.42578125" style="95" customWidth="1"/>
    <col min="5897" max="5897" width="3.7109375" style="95" customWidth="1"/>
    <col min="5898" max="5898" width="14.28515625" style="95" customWidth="1"/>
    <col min="5899" max="6144" width="9.140625" style="95"/>
    <col min="6145" max="6145" width="2.140625" style="95" customWidth="1"/>
    <col min="6146" max="6146" width="8.7109375" style="95" customWidth="1"/>
    <col min="6147" max="6147" width="9.85546875" style="95" customWidth="1"/>
    <col min="6148" max="6148" width="1" style="95" customWidth="1"/>
    <col min="6149" max="6149" width="10.85546875" style="95" customWidth="1"/>
    <col min="6150" max="6150" width="47" style="95" customWidth="1"/>
    <col min="6151" max="6151" width="16.42578125" style="95" customWidth="1"/>
    <col min="6152" max="6152" width="15.42578125" style="95" customWidth="1"/>
    <col min="6153" max="6153" width="3.7109375" style="95" customWidth="1"/>
    <col min="6154" max="6154" width="14.28515625" style="95" customWidth="1"/>
    <col min="6155" max="6400" width="9.140625" style="95"/>
    <col min="6401" max="6401" width="2.140625" style="95" customWidth="1"/>
    <col min="6402" max="6402" width="8.7109375" style="95" customWidth="1"/>
    <col min="6403" max="6403" width="9.85546875" style="95" customWidth="1"/>
    <col min="6404" max="6404" width="1" style="95" customWidth="1"/>
    <col min="6405" max="6405" width="10.85546875" style="95" customWidth="1"/>
    <col min="6406" max="6406" width="47" style="95" customWidth="1"/>
    <col min="6407" max="6407" width="16.42578125" style="95" customWidth="1"/>
    <col min="6408" max="6408" width="15.42578125" style="95" customWidth="1"/>
    <col min="6409" max="6409" width="3.7109375" style="95" customWidth="1"/>
    <col min="6410" max="6410" width="14.28515625" style="95" customWidth="1"/>
    <col min="6411" max="6656" width="9.140625" style="95"/>
    <col min="6657" max="6657" width="2.140625" style="95" customWidth="1"/>
    <col min="6658" max="6658" width="8.7109375" style="95" customWidth="1"/>
    <col min="6659" max="6659" width="9.85546875" style="95" customWidth="1"/>
    <col min="6660" max="6660" width="1" style="95" customWidth="1"/>
    <col min="6661" max="6661" width="10.85546875" style="95" customWidth="1"/>
    <col min="6662" max="6662" width="47" style="95" customWidth="1"/>
    <col min="6663" max="6663" width="16.42578125" style="95" customWidth="1"/>
    <col min="6664" max="6664" width="15.42578125" style="95" customWidth="1"/>
    <col min="6665" max="6665" width="3.7109375" style="95" customWidth="1"/>
    <col min="6666" max="6666" width="14.28515625" style="95" customWidth="1"/>
    <col min="6667" max="6912" width="9.140625" style="95"/>
    <col min="6913" max="6913" width="2.140625" style="95" customWidth="1"/>
    <col min="6914" max="6914" width="8.7109375" style="95" customWidth="1"/>
    <col min="6915" max="6915" width="9.85546875" style="95" customWidth="1"/>
    <col min="6916" max="6916" width="1" style="95" customWidth="1"/>
    <col min="6917" max="6917" width="10.85546875" style="95" customWidth="1"/>
    <col min="6918" max="6918" width="47" style="95" customWidth="1"/>
    <col min="6919" max="6919" width="16.42578125" style="95" customWidth="1"/>
    <col min="6920" max="6920" width="15.42578125" style="95" customWidth="1"/>
    <col min="6921" max="6921" width="3.7109375" style="95" customWidth="1"/>
    <col min="6922" max="6922" width="14.28515625" style="95" customWidth="1"/>
    <col min="6923" max="7168" width="9.140625" style="95"/>
    <col min="7169" max="7169" width="2.140625" style="95" customWidth="1"/>
    <col min="7170" max="7170" width="8.7109375" style="95" customWidth="1"/>
    <col min="7171" max="7171" width="9.85546875" style="95" customWidth="1"/>
    <col min="7172" max="7172" width="1" style="95" customWidth="1"/>
    <col min="7173" max="7173" width="10.85546875" style="95" customWidth="1"/>
    <col min="7174" max="7174" width="47" style="95" customWidth="1"/>
    <col min="7175" max="7175" width="16.42578125" style="95" customWidth="1"/>
    <col min="7176" max="7176" width="15.42578125" style="95" customWidth="1"/>
    <col min="7177" max="7177" width="3.7109375" style="95" customWidth="1"/>
    <col min="7178" max="7178" width="14.28515625" style="95" customWidth="1"/>
    <col min="7179" max="7424" width="9.140625" style="95"/>
    <col min="7425" max="7425" width="2.140625" style="95" customWidth="1"/>
    <col min="7426" max="7426" width="8.7109375" style="95" customWidth="1"/>
    <col min="7427" max="7427" width="9.85546875" style="95" customWidth="1"/>
    <col min="7428" max="7428" width="1" style="95" customWidth="1"/>
    <col min="7429" max="7429" width="10.85546875" style="95" customWidth="1"/>
    <col min="7430" max="7430" width="47" style="95" customWidth="1"/>
    <col min="7431" max="7431" width="16.42578125" style="95" customWidth="1"/>
    <col min="7432" max="7432" width="15.42578125" style="95" customWidth="1"/>
    <col min="7433" max="7433" width="3.7109375" style="95" customWidth="1"/>
    <col min="7434" max="7434" width="14.28515625" style="95" customWidth="1"/>
    <col min="7435" max="7680" width="9.140625" style="95"/>
    <col min="7681" max="7681" width="2.140625" style="95" customWidth="1"/>
    <col min="7682" max="7682" width="8.7109375" style="95" customWidth="1"/>
    <col min="7683" max="7683" width="9.85546875" style="95" customWidth="1"/>
    <col min="7684" max="7684" width="1" style="95" customWidth="1"/>
    <col min="7685" max="7685" width="10.85546875" style="95" customWidth="1"/>
    <col min="7686" max="7686" width="47" style="95" customWidth="1"/>
    <col min="7687" max="7687" width="16.42578125" style="95" customWidth="1"/>
    <col min="7688" max="7688" width="15.42578125" style="95" customWidth="1"/>
    <col min="7689" max="7689" width="3.7109375" style="95" customWidth="1"/>
    <col min="7690" max="7690" width="14.28515625" style="95" customWidth="1"/>
    <col min="7691" max="7936" width="9.140625" style="95"/>
    <col min="7937" max="7937" width="2.140625" style="95" customWidth="1"/>
    <col min="7938" max="7938" width="8.7109375" style="95" customWidth="1"/>
    <col min="7939" max="7939" width="9.85546875" style="95" customWidth="1"/>
    <col min="7940" max="7940" width="1" style="95" customWidth="1"/>
    <col min="7941" max="7941" width="10.85546875" style="95" customWidth="1"/>
    <col min="7942" max="7942" width="47" style="95" customWidth="1"/>
    <col min="7943" max="7943" width="16.42578125" style="95" customWidth="1"/>
    <col min="7944" max="7944" width="15.42578125" style="95" customWidth="1"/>
    <col min="7945" max="7945" width="3.7109375" style="95" customWidth="1"/>
    <col min="7946" max="7946" width="14.28515625" style="95" customWidth="1"/>
    <col min="7947" max="8192" width="9.140625" style="95"/>
    <col min="8193" max="8193" width="2.140625" style="95" customWidth="1"/>
    <col min="8194" max="8194" width="8.7109375" style="95" customWidth="1"/>
    <col min="8195" max="8195" width="9.85546875" style="95" customWidth="1"/>
    <col min="8196" max="8196" width="1" style="95" customWidth="1"/>
    <col min="8197" max="8197" width="10.85546875" style="95" customWidth="1"/>
    <col min="8198" max="8198" width="47" style="95" customWidth="1"/>
    <col min="8199" max="8199" width="16.42578125" style="95" customWidth="1"/>
    <col min="8200" max="8200" width="15.42578125" style="95" customWidth="1"/>
    <col min="8201" max="8201" width="3.7109375" style="95" customWidth="1"/>
    <col min="8202" max="8202" width="14.28515625" style="95" customWidth="1"/>
    <col min="8203" max="8448" width="9.140625" style="95"/>
    <col min="8449" max="8449" width="2.140625" style="95" customWidth="1"/>
    <col min="8450" max="8450" width="8.7109375" style="95" customWidth="1"/>
    <col min="8451" max="8451" width="9.85546875" style="95" customWidth="1"/>
    <col min="8452" max="8452" width="1" style="95" customWidth="1"/>
    <col min="8453" max="8453" width="10.85546875" style="95" customWidth="1"/>
    <col min="8454" max="8454" width="47" style="95" customWidth="1"/>
    <col min="8455" max="8455" width="16.42578125" style="95" customWidth="1"/>
    <col min="8456" max="8456" width="15.42578125" style="95" customWidth="1"/>
    <col min="8457" max="8457" width="3.7109375" style="95" customWidth="1"/>
    <col min="8458" max="8458" width="14.28515625" style="95" customWidth="1"/>
    <col min="8459" max="8704" width="9.140625" style="95"/>
    <col min="8705" max="8705" width="2.140625" style="95" customWidth="1"/>
    <col min="8706" max="8706" width="8.7109375" style="95" customWidth="1"/>
    <col min="8707" max="8707" width="9.85546875" style="95" customWidth="1"/>
    <col min="8708" max="8708" width="1" style="95" customWidth="1"/>
    <col min="8709" max="8709" width="10.85546875" style="95" customWidth="1"/>
    <col min="8710" max="8710" width="47" style="95" customWidth="1"/>
    <col min="8711" max="8711" width="16.42578125" style="95" customWidth="1"/>
    <col min="8712" max="8712" width="15.42578125" style="95" customWidth="1"/>
    <col min="8713" max="8713" width="3.7109375" style="95" customWidth="1"/>
    <col min="8714" max="8714" width="14.28515625" style="95" customWidth="1"/>
    <col min="8715" max="8960" width="9.140625" style="95"/>
    <col min="8961" max="8961" width="2.140625" style="95" customWidth="1"/>
    <col min="8962" max="8962" width="8.7109375" style="95" customWidth="1"/>
    <col min="8963" max="8963" width="9.85546875" style="95" customWidth="1"/>
    <col min="8964" max="8964" width="1" style="95" customWidth="1"/>
    <col min="8965" max="8965" width="10.85546875" style="95" customWidth="1"/>
    <col min="8966" max="8966" width="47" style="95" customWidth="1"/>
    <col min="8967" max="8967" width="16.42578125" style="95" customWidth="1"/>
    <col min="8968" max="8968" width="15.42578125" style="95" customWidth="1"/>
    <col min="8969" max="8969" width="3.7109375" style="95" customWidth="1"/>
    <col min="8970" max="8970" width="14.28515625" style="95" customWidth="1"/>
    <col min="8971" max="9216" width="9.140625" style="95"/>
    <col min="9217" max="9217" width="2.140625" style="95" customWidth="1"/>
    <col min="9218" max="9218" width="8.7109375" style="95" customWidth="1"/>
    <col min="9219" max="9219" width="9.85546875" style="95" customWidth="1"/>
    <col min="9220" max="9220" width="1" style="95" customWidth="1"/>
    <col min="9221" max="9221" width="10.85546875" style="95" customWidth="1"/>
    <col min="9222" max="9222" width="47" style="95" customWidth="1"/>
    <col min="9223" max="9223" width="16.42578125" style="95" customWidth="1"/>
    <col min="9224" max="9224" width="15.42578125" style="95" customWidth="1"/>
    <col min="9225" max="9225" width="3.7109375" style="95" customWidth="1"/>
    <col min="9226" max="9226" width="14.28515625" style="95" customWidth="1"/>
    <col min="9227" max="9472" width="9.140625" style="95"/>
    <col min="9473" max="9473" width="2.140625" style="95" customWidth="1"/>
    <col min="9474" max="9474" width="8.7109375" style="95" customWidth="1"/>
    <col min="9475" max="9475" width="9.85546875" style="95" customWidth="1"/>
    <col min="9476" max="9476" width="1" style="95" customWidth="1"/>
    <col min="9477" max="9477" width="10.85546875" style="95" customWidth="1"/>
    <col min="9478" max="9478" width="47" style="95" customWidth="1"/>
    <col min="9479" max="9479" width="16.42578125" style="95" customWidth="1"/>
    <col min="9480" max="9480" width="15.42578125" style="95" customWidth="1"/>
    <col min="9481" max="9481" width="3.7109375" style="95" customWidth="1"/>
    <col min="9482" max="9482" width="14.28515625" style="95" customWidth="1"/>
    <col min="9483" max="9728" width="9.140625" style="95"/>
    <col min="9729" max="9729" width="2.140625" style="95" customWidth="1"/>
    <col min="9730" max="9730" width="8.7109375" style="95" customWidth="1"/>
    <col min="9731" max="9731" width="9.85546875" style="95" customWidth="1"/>
    <col min="9732" max="9732" width="1" style="95" customWidth="1"/>
    <col min="9733" max="9733" width="10.85546875" style="95" customWidth="1"/>
    <col min="9734" max="9734" width="47" style="95" customWidth="1"/>
    <col min="9735" max="9735" width="16.42578125" style="95" customWidth="1"/>
    <col min="9736" max="9736" width="15.42578125" style="95" customWidth="1"/>
    <col min="9737" max="9737" width="3.7109375" style="95" customWidth="1"/>
    <col min="9738" max="9738" width="14.28515625" style="95" customWidth="1"/>
    <col min="9739" max="9984" width="9.140625" style="95"/>
    <col min="9985" max="9985" width="2.140625" style="95" customWidth="1"/>
    <col min="9986" max="9986" width="8.7109375" style="95" customWidth="1"/>
    <col min="9987" max="9987" width="9.85546875" style="95" customWidth="1"/>
    <col min="9988" max="9988" width="1" style="95" customWidth="1"/>
    <col min="9989" max="9989" width="10.85546875" style="95" customWidth="1"/>
    <col min="9990" max="9990" width="47" style="95" customWidth="1"/>
    <col min="9991" max="9991" width="16.42578125" style="95" customWidth="1"/>
    <col min="9992" max="9992" width="15.42578125" style="95" customWidth="1"/>
    <col min="9993" max="9993" width="3.7109375" style="95" customWidth="1"/>
    <col min="9994" max="9994" width="14.28515625" style="95" customWidth="1"/>
    <col min="9995" max="10240" width="9.140625" style="95"/>
    <col min="10241" max="10241" width="2.140625" style="95" customWidth="1"/>
    <col min="10242" max="10242" width="8.7109375" style="95" customWidth="1"/>
    <col min="10243" max="10243" width="9.85546875" style="95" customWidth="1"/>
    <col min="10244" max="10244" width="1" style="95" customWidth="1"/>
    <col min="10245" max="10245" width="10.85546875" style="95" customWidth="1"/>
    <col min="10246" max="10246" width="47" style="95" customWidth="1"/>
    <col min="10247" max="10247" width="16.42578125" style="95" customWidth="1"/>
    <col min="10248" max="10248" width="15.42578125" style="95" customWidth="1"/>
    <col min="10249" max="10249" width="3.7109375" style="95" customWidth="1"/>
    <col min="10250" max="10250" width="14.28515625" style="95" customWidth="1"/>
    <col min="10251" max="10496" width="9.140625" style="95"/>
    <col min="10497" max="10497" width="2.140625" style="95" customWidth="1"/>
    <col min="10498" max="10498" width="8.7109375" style="95" customWidth="1"/>
    <col min="10499" max="10499" width="9.85546875" style="95" customWidth="1"/>
    <col min="10500" max="10500" width="1" style="95" customWidth="1"/>
    <col min="10501" max="10501" width="10.85546875" style="95" customWidth="1"/>
    <col min="10502" max="10502" width="47" style="95" customWidth="1"/>
    <col min="10503" max="10503" width="16.42578125" style="95" customWidth="1"/>
    <col min="10504" max="10504" width="15.42578125" style="95" customWidth="1"/>
    <col min="10505" max="10505" width="3.7109375" style="95" customWidth="1"/>
    <col min="10506" max="10506" width="14.28515625" style="95" customWidth="1"/>
    <col min="10507" max="10752" width="9.140625" style="95"/>
    <col min="10753" max="10753" width="2.140625" style="95" customWidth="1"/>
    <col min="10754" max="10754" width="8.7109375" style="95" customWidth="1"/>
    <col min="10755" max="10755" width="9.85546875" style="95" customWidth="1"/>
    <col min="10756" max="10756" width="1" style="95" customWidth="1"/>
    <col min="10757" max="10757" width="10.85546875" style="95" customWidth="1"/>
    <col min="10758" max="10758" width="47" style="95" customWidth="1"/>
    <col min="10759" max="10759" width="16.42578125" style="95" customWidth="1"/>
    <col min="10760" max="10760" width="15.42578125" style="95" customWidth="1"/>
    <col min="10761" max="10761" width="3.7109375" style="95" customWidth="1"/>
    <col min="10762" max="10762" width="14.28515625" style="95" customWidth="1"/>
    <col min="10763" max="11008" width="9.140625" style="95"/>
    <col min="11009" max="11009" width="2.140625" style="95" customWidth="1"/>
    <col min="11010" max="11010" width="8.7109375" style="95" customWidth="1"/>
    <col min="11011" max="11011" width="9.85546875" style="95" customWidth="1"/>
    <col min="11012" max="11012" width="1" style="95" customWidth="1"/>
    <col min="11013" max="11013" width="10.85546875" style="95" customWidth="1"/>
    <col min="11014" max="11014" width="47" style="95" customWidth="1"/>
    <col min="11015" max="11015" width="16.42578125" style="95" customWidth="1"/>
    <col min="11016" max="11016" width="15.42578125" style="95" customWidth="1"/>
    <col min="11017" max="11017" width="3.7109375" style="95" customWidth="1"/>
    <col min="11018" max="11018" width="14.28515625" style="95" customWidth="1"/>
    <col min="11019" max="11264" width="9.140625" style="95"/>
    <col min="11265" max="11265" width="2.140625" style="95" customWidth="1"/>
    <col min="11266" max="11266" width="8.7109375" style="95" customWidth="1"/>
    <col min="11267" max="11267" width="9.85546875" style="95" customWidth="1"/>
    <col min="11268" max="11268" width="1" style="95" customWidth="1"/>
    <col min="11269" max="11269" width="10.85546875" style="95" customWidth="1"/>
    <col min="11270" max="11270" width="47" style="95" customWidth="1"/>
    <col min="11271" max="11271" width="16.42578125" style="95" customWidth="1"/>
    <col min="11272" max="11272" width="15.42578125" style="95" customWidth="1"/>
    <col min="11273" max="11273" width="3.7109375" style="95" customWidth="1"/>
    <col min="11274" max="11274" width="14.28515625" style="95" customWidth="1"/>
    <col min="11275" max="11520" width="9.140625" style="95"/>
    <col min="11521" max="11521" width="2.140625" style="95" customWidth="1"/>
    <col min="11522" max="11522" width="8.7109375" style="95" customWidth="1"/>
    <col min="11523" max="11523" width="9.85546875" style="95" customWidth="1"/>
    <col min="11524" max="11524" width="1" style="95" customWidth="1"/>
    <col min="11525" max="11525" width="10.85546875" style="95" customWidth="1"/>
    <col min="11526" max="11526" width="47" style="95" customWidth="1"/>
    <col min="11527" max="11527" width="16.42578125" style="95" customWidth="1"/>
    <col min="11528" max="11528" width="15.42578125" style="95" customWidth="1"/>
    <col min="11529" max="11529" width="3.7109375" style="95" customWidth="1"/>
    <col min="11530" max="11530" width="14.28515625" style="95" customWidth="1"/>
    <col min="11531" max="11776" width="9.140625" style="95"/>
    <col min="11777" max="11777" width="2.140625" style="95" customWidth="1"/>
    <col min="11778" max="11778" width="8.7109375" style="95" customWidth="1"/>
    <col min="11779" max="11779" width="9.85546875" style="95" customWidth="1"/>
    <col min="11780" max="11780" width="1" style="95" customWidth="1"/>
    <col min="11781" max="11781" width="10.85546875" style="95" customWidth="1"/>
    <col min="11782" max="11782" width="47" style="95" customWidth="1"/>
    <col min="11783" max="11783" width="16.42578125" style="95" customWidth="1"/>
    <col min="11784" max="11784" width="15.42578125" style="95" customWidth="1"/>
    <col min="11785" max="11785" width="3.7109375" style="95" customWidth="1"/>
    <col min="11786" max="11786" width="14.28515625" style="95" customWidth="1"/>
    <col min="11787" max="12032" width="9.140625" style="95"/>
    <col min="12033" max="12033" width="2.140625" style="95" customWidth="1"/>
    <col min="12034" max="12034" width="8.7109375" style="95" customWidth="1"/>
    <col min="12035" max="12035" width="9.85546875" style="95" customWidth="1"/>
    <col min="12036" max="12036" width="1" style="95" customWidth="1"/>
    <col min="12037" max="12037" width="10.85546875" style="95" customWidth="1"/>
    <col min="12038" max="12038" width="47" style="95" customWidth="1"/>
    <col min="12039" max="12039" width="16.42578125" style="95" customWidth="1"/>
    <col min="12040" max="12040" width="15.42578125" style="95" customWidth="1"/>
    <col min="12041" max="12041" width="3.7109375" style="95" customWidth="1"/>
    <col min="12042" max="12042" width="14.28515625" style="95" customWidth="1"/>
    <col min="12043" max="12288" width="9.140625" style="95"/>
    <col min="12289" max="12289" width="2.140625" style="95" customWidth="1"/>
    <col min="12290" max="12290" width="8.7109375" style="95" customWidth="1"/>
    <col min="12291" max="12291" width="9.85546875" style="95" customWidth="1"/>
    <col min="12292" max="12292" width="1" style="95" customWidth="1"/>
    <col min="12293" max="12293" width="10.85546875" style="95" customWidth="1"/>
    <col min="12294" max="12294" width="47" style="95" customWidth="1"/>
    <col min="12295" max="12295" width="16.42578125" style="95" customWidth="1"/>
    <col min="12296" max="12296" width="15.42578125" style="95" customWidth="1"/>
    <col min="12297" max="12297" width="3.7109375" style="95" customWidth="1"/>
    <col min="12298" max="12298" width="14.28515625" style="95" customWidth="1"/>
    <col min="12299" max="12544" width="9.140625" style="95"/>
    <col min="12545" max="12545" width="2.140625" style="95" customWidth="1"/>
    <col min="12546" max="12546" width="8.7109375" style="95" customWidth="1"/>
    <col min="12547" max="12547" width="9.85546875" style="95" customWidth="1"/>
    <col min="12548" max="12548" width="1" style="95" customWidth="1"/>
    <col min="12549" max="12549" width="10.85546875" style="95" customWidth="1"/>
    <col min="12550" max="12550" width="47" style="95" customWidth="1"/>
    <col min="12551" max="12551" width="16.42578125" style="95" customWidth="1"/>
    <col min="12552" max="12552" width="15.42578125" style="95" customWidth="1"/>
    <col min="12553" max="12553" width="3.7109375" style="95" customWidth="1"/>
    <col min="12554" max="12554" width="14.28515625" style="95" customWidth="1"/>
    <col min="12555" max="12800" width="9.140625" style="95"/>
    <col min="12801" max="12801" width="2.140625" style="95" customWidth="1"/>
    <col min="12802" max="12802" width="8.7109375" style="95" customWidth="1"/>
    <col min="12803" max="12803" width="9.85546875" style="95" customWidth="1"/>
    <col min="12804" max="12804" width="1" style="95" customWidth="1"/>
    <col min="12805" max="12805" width="10.85546875" style="95" customWidth="1"/>
    <col min="12806" max="12806" width="47" style="95" customWidth="1"/>
    <col min="12807" max="12807" width="16.42578125" style="95" customWidth="1"/>
    <col min="12808" max="12808" width="15.42578125" style="95" customWidth="1"/>
    <col min="12809" max="12809" width="3.7109375" style="95" customWidth="1"/>
    <col min="12810" max="12810" width="14.28515625" style="95" customWidth="1"/>
    <col min="12811" max="13056" width="9.140625" style="95"/>
    <col min="13057" max="13057" width="2.140625" style="95" customWidth="1"/>
    <col min="13058" max="13058" width="8.7109375" style="95" customWidth="1"/>
    <col min="13059" max="13059" width="9.85546875" style="95" customWidth="1"/>
    <col min="13060" max="13060" width="1" style="95" customWidth="1"/>
    <col min="13061" max="13061" width="10.85546875" style="95" customWidth="1"/>
    <col min="13062" max="13062" width="47" style="95" customWidth="1"/>
    <col min="13063" max="13063" width="16.42578125" style="95" customWidth="1"/>
    <col min="13064" max="13064" width="15.42578125" style="95" customWidth="1"/>
    <col min="13065" max="13065" width="3.7109375" style="95" customWidth="1"/>
    <col min="13066" max="13066" width="14.28515625" style="95" customWidth="1"/>
    <col min="13067" max="13312" width="9.140625" style="95"/>
    <col min="13313" max="13313" width="2.140625" style="95" customWidth="1"/>
    <col min="13314" max="13314" width="8.7109375" style="95" customWidth="1"/>
    <col min="13315" max="13315" width="9.85546875" style="95" customWidth="1"/>
    <col min="13316" max="13316" width="1" style="95" customWidth="1"/>
    <col min="13317" max="13317" width="10.85546875" style="95" customWidth="1"/>
    <col min="13318" max="13318" width="47" style="95" customWidth="1"/>
    <col min="13319" max="13319" width="16.42578125" style="95" customWidth="1"/>
    <col min="13320" max="13320" width="15.42578125" style="95" customWidth="1"/>
    <col min="13321" max="13321" width="3.7109375" style="95" customWidth="1"/>
    <col min="13322" max="13322" width="14.28515625" style="95" customWidth="1"/>
    <col min="13323" max="13568" width="9.140625" style="95"/>
    <col min="13569" max="13569" width="2.140625" style="95" customWidth="1"/>
    <col min="13570" max="13570" width="8.7109375" style="95" customWidth="1"/>
    <col min="13571" max="13571" width="9.85546875" style="95" customWidth="1"/>
    <col min="13572" max="13572" width="1" style="95" customWidth="1"/>
    <col min="13573" max="13573" width="10.85546875" style="95" customWidth="1"/>
    <col min="13574" max="13574" width="47" style="95" customWidth="1"/>
    <col min="13575" max="13575" width="16.42578125" style="95" customWidth="1"/>
    <col min="13576" max="13576" width="15.42578125" style="95" customWidth="1"/>
    <col min="13577" max="13577" width="3.7109375" style="95" customWidth="1"/>
    <col min="13578" max="13578" width="14.28515625" style="95" customWidth="1"/>
    <col min="13579" max="13824" width="9.140625" style="95"/>
    <col min="13825" max="13825" width="2.140625" style="95" customWidth="1"/>
    <col min="13826" max="13826" width="8.7109375" style="95" customWidth="1"/>
    <col min="13827" max="13827" width="9.85546875" style="95" customWidth="1"/>
    <col min="13828" max="13828" width="1" style="95" customWidth="1"/>
    <col min="13829" max="13829" width="10.85546875" style="95" customWidth="1"/>
    <col min="13830" max="13830" width="47" style="95" customWidth="1"/>
    <col min="13831" max="13831" width="16.42578125" style="95" customWidth="1"/>
    <col min="13832" max="13832" width="15.42578125" style="95" customWidth="1"/>
    <col min="13833" max="13833" width="3.7109375" style="95" customWidth="1"/>
    <col min="13834" max="13834" width="14.28515625" style="95" customWidth="1"/>
    <col min="13835" max="14080" width="9.140625" style="95"/>
    <col min="14081" max="14081" width="2.140625" style="95" customWidth="1"/>
    <col min="14082" max="14082" width="8.7109375" style="95" customWidth="1"/>
    <col min="14083" max="14083" width="9.85546875" style="95" customWidth="1"/>
    <col min="14084" max="14084" width="1" style="95" customWidth="1"/>
    <col min="14085" max="14085" width="10.85546875" style="95" customWidth="1"/>
    <col min="14086" max="14086" width="47" style="95" customWidth="1"/>
    <col min="14087" max="14087" width="16.42578125" style="95" customWidth="1"/>
    <col min="14088" max="14088" width="15.42578125" style="95" customWidth="1"/>
    <col min="14089" max="14089" width="3.7109375" style="95" customWidth="1"/>
    <col min="14090" max="14090" width="14.28515625" style="95" customWidth="1"/>
    <col min="14091" max="14336" width="9.140625" style="95"/>
    <col min="14337" max="14337" width="2.140625" style="95" customWidth="1"/>
    <col min="14338" max="14338" width="8.7109375" style="95" customWidth="1"/>
    <col min="14339" max="14339" width="9.85546875" style="95" customWidth="1"/>
    <col min="14340" max="14340" width="1" style="95" customWidth="1"/>
    <col min="14341" max="14341" width="10.85546875" style="95" customWidth="1"/>
    <col min="14342" max="14342" width="47" style="95" customWidth="1"/>
    <col min="14343" max="14343" width="16.42578125" style="95" customWidth="1"/>
    <col min="14344" max="14344" width="15.42578125" style="95" customWidth="1"/>
    <col min="14345" max="14345" width="3.7109375" style="95" customWidth="1"/>
    <col min="14346" max="14346" width="14.28515625" style="95" customWidth="1"/>
    <col min="14347" max="14592" width="9.140625" style="95"/>
    <col min="14593" max="14593" width="2.140625" style="95" customWidth="1"/>
    <col min="14594" max="14594" width="8.7109375" style="95" customWidth="1"/>
    <col min="14595" max="14595" width="9.85546875" style="95" customWidth="1"/>
    <col min="14596" max="14596" width="1" style="95" customWidth="1"/>
    <col min="14597" max="14597" width="10.85546875" style="95" customWidth="1"/>
    <col min="14598" max="14598" width="47" style="95" customWidth="1"/>
    <col min="14599" max="14599" width="16.42578125" style="95" customWidth="1"/>
    <col min="14600" max="14600" width="15.42578125" style="95" customWidth="1"/>
    <col min="14601" max="14601" width="3.7109375" style="95" customWidth="1"/>
    <col min="14602" max="14602" width="14.28515625" style="95" customWidth="1"/>
    <col min="14603" max="14848" width="9.140625" style="95"/>
    <col min="14849" max="14849" width="2.140625" style="95" customWidth="1"/>
    <col min="14850" max="14850" width="8.7109375" style="95" customWidth="1"/>
    <col min="14851" max="14851" width="9.85546875" style="95" customWidth="1"/>
    <col min="14852" max="14852" width="1" style="95" customWidth="1"/>
    <col min="14853" max="14853" width="10.85546875" style="95" customWidth="1"/>
    <col min="14854" max="14854" width="47" style="95" customWidth="1"/>
    <col min="14855" max="14855" width="16.42578125" style="95" customWidth="1"/>
    <col min="14856" max="14856" width="15.42578125" style="95" customWidth="1"/>
    <col min="14857" max="14857" width="3.7109375" style="95" customWidth="1"/>
    <col min="14858" max="14858" width="14.28515625" style="95" customWidth="1"/>
    <col min="14859" max="15104" width="9.140625" style="95"/>
    <col min="15105" max="15105" width="2.140625" style="95" customWidth="1"/>
    <col min="15106" max="15106" width="8.7109375" style="95" customWidth="1"/>
    <col min="15107" max="15107" width="9.85546875" style="95" customWidth="1"/>
    <col min="15108" max="15108" width="1" style="95" customWidth="1"/>
    <col min="15109" max="15109" width="10.85546875" style="95" customWidth="1"/>
    <col min="15110" max="15110" width="47" style="95" customWidth="1"/>
    <col min="15111" max="15111" width="16.42578125" style="95" customWidth="1"/>
    <col min="15112" max="15112" width="15.42578125" style="95" customWidth="1"/>
    <col min="15113" max="15113" width="3.7109375" style="95" customWidth="1"/>
    <col min="15114" max="15114" width="14.28515625" style="95" customWidth="1"/>
    <col min="15115" max="15360" width="9.140625" style="95"/>
    <col min="15361" max="15361" width="2.140625" style="95" customWidth="1"/>
    <col min="15362" max="15362" width="8.7109375" style="95" customWidth="1"/>
    <col min="15363" max="15363" width="9.85546875" style="95" customWidth="1"/>
    <col min="15364" max="15364" width="1" style="95" customWidth="1"/>
    <col min="15365" max="15365" width="10.85546875" style="95" customWidth="1"/>
    <col min="15366" max="15366" width="47" style="95" customWidth="1"/>
    <col min="15367" max="15367" width="16.42578125" style="95" customWidth="1"/>
    <col min="15368" max="15368" width="15.42578125" style="95" customWidth="1"/>
    <col min="15369" max="15369" width="3.7109375" style="95" customWidth="1"/>
    <col min="15370" max="15370" width="14.28515625" style="95" customWidth="1"/>
    <col min="15371" max="15616" width="9.140625" style="95"/>
    <col min="15617" max="15617" width="2.140625" style="95" customWidth="1"/>
    <col min="15618" max="15618" width="8.7109375" style="95" customWidth="1"/>
    <col min="15619" max="15619" width="9.85546875" style="95" customWidth="1"/>
    <col min="15620" max="15620" width="1" style="95" customWidth="1"/>
    <col min="15621" max="15621" width="10.85546875" style="95" customWidth="1"/>
    <col min="15622" max="15622" width="47" style="95" customWidth="1"/>
    <col min="15623" max="15623" width="16.42578125" style="95" customWidth="1"/>
    <col min="15624" max="15624" width="15.42578125" style="95" customWidth="1"/>
    <col min="15625" max="15625" width="3.7109375" style="95" customWidth="1"/>
    <col min="15626" max="15626" width="14.28515625" style="95" customWidth="1"/>
    <col min="15627" max="15872" width="9.140625" style="95"/>
    <col min="15873" max="15873" width="2.140625" style="95" customWidth="1"/>
    <col min="15874" max="15874" width="8.7109375" style="95" customWidth="1"/>
    <col min="15875" max="15875" width="9.85546875" style="95" customWidth="1"/>
    <col min="15876" max="15876" width="1" style="95" customWidth="1"/>
    <col min="15877" max="15877" width="10.85546875" style="95" customWidth="1"/>
    <col min="15878" max="15878" width="47" style="95" customWidth="1"/>
    <col min="15879" max="15879" width="16.42578125" style="95" customWidth="1"/>
    <col min="15880" max="15880" width="15.42578125" style="95" customWidth="1"/>
    <col min="15881" max="15881" width="3.7109375" style="95" customWidth="1"/>
    <col min="15882" max="15882" width="14.28515625" style="95" customWidth="1"/>
    <col min="15883" max="16128" width="9.140625" style="95"/>
    <col min="16129" max="16129" width="2.140625" style="95" customWidth="1"/>
    <col min="16130" max="16130" width="8.7109375" style="95" customWidth="1"/>
    <col min="16131" max="16131" width="9.85546875" style="95" customWidth="1"/>
    <col min="16132" max="16132" width="1" style="95" customWidth="1"/>
    <col min="16133" max="16133" width="10.85546875" style="95" customWidth="1"/>
    <col min="16134" max="16134" width="47" style="95" customWidth="1"/>
    <col min="16135" max="16135" width="16.42578125" style="95" customWidth="1"/>
    <col min="16136" max="16136" width="15.42578125" style="95" customWidth="1"/>
    <col min="16137" max="16137" width="3.7109375" style="95" customWidth="1"/>
    <col min="16138" max="16138" width="14.28515625" style="95" customWidth="1"/>
    <col min="16139" max="16384" width="9.140625" style="95"/>
  </cols>
  <sheetData>
    <row r="1" spans="2:10" ht="46.5" customHeight="1">
      <c r="C1" s="121" t="s">
        <v>257</v>
      </c>
    </row>
    <row r="2" spans="2:10" ht="34.9" customHeight="1">
      <c r="B2" s="96"/>
      <c r="C2" s="126" t="s">
        <v>271</v>
      </c>
      <c r="D2" s="126"/>
      <c r="E2" s="126"/>
      <c r="F2" s="126"/>
      <c r="G2" s="126"/>
      <c r="H2" s="126"/>
    </row>
    <row r="3" spans="2:10" ht="17.100000000000001" customHeight="1">
      <c r="B3" s="97" t="s">
        <v>3</v>
      </c>
      <c r="C3" s="127" t="s">
        <v>4</v>
      </c>
      <c r="D3" s="127"/>
      <c r="E3" s="97" t="s">
        <v>106</v>
      </c>
      <c r="F3" s="97" t="s">
        <v>107</v>
      </c>
      <c r="G3" s="97" t="s">
        <v>108</v>
      </c>
      <c r="H3" s="97" t="s">
        <v>109</v>
      </c>
      <c r="I3" s="127" t="s">
        <v>110</v>
      </c>
      <c r="J3" s="127"/>
    </row>
    <row r="4" spans="2:10" ht="17.100000000000001" customHeight="1">
      <c r="B4" s="98" t="s">
        <v>176</v>
      </c>
      <c r="C4" s="128"/>
      <c r="D4" s="128"/>
      <c r="E4" s="98"/>
      <c r="F4" s="99" t="s">
        <v>96</v>
      </c>
      <c r="G4" s="100" t="s">
        <v>258</v>
      </c>
      <c r="H4" s="100" t="s">
        <v>178</v>
      </c>
      <c r="I4" s="129" t="s">
        <v>259</v>
      </c>
      <c r="J4" s="129"/>
    </row>
    <row r="5" spans="2:10" ht="17.100000000000001" customHeight="1">
      <c r="B5" s="101"/>
      <c r="C5" s="124" t="s">
        <v>180</v>
      </c>
      <c r="D5" s="124"/>
      <c r="E5" s="122"/>
      <c r="F5" s="103" t="s">
        <v>97</v>
      </c>
      <c r="G5" s="104" t="s">
        <v>258</v>
      </c>
      <c r="H5" s="104" t="s">
        <v>178</v>
      </c>
      <c r="I5" s="125" t="s">
        <v>259</v>
      </c>
      <c r="J5" s="125"/>
    </row>
    <row r="6" spans="2:10" ht="33.75" customHeight="1">
      <c r="B6" s="105"/>
      <c r="C6" s="130"/>
      <c r="D6" s="130"/>
      <c r="E6" s="123" t="s">
        <v>98</v>
      </c>
      <c r="F6" s="106" t="s">
        <v>100</v>
      </c>
      <c r="G6" s="107" t="s">
        <v>260</v>
      </c>
      <c r="H6" s="107" t="s">
        <v>178</v>
      </c>
      <c r="I6" s="131" t="s">
        <v>261</v>
      </c>
      <c r="J6" s="131"/>
    </row>
    <row r="7" spans="2:10" ht="17.100000000000001" customHeight="1">
      <c r="B7" s="98" t="s">
        <v>183</v>
      </c>
      <c r="C7" s="128"/>
      <c r="D7" s="128"/>
      <c r="E7" s="98"/>
      <c r="F7" s="99" t="s">
        <v>184</v>
      </c>
      <c r="G7" s="100" t="s">
        <v>262</v>
      </c>
      <c r="H7" s="100" t="s">
        <v>263</v>
      </c>
      <c r="I7" s="129" t="s">
        <v>264</v>
      </c>
      <c r="J7" s="129"/>
    </row>
    <row r="8" spans="2:10" ht="17.100000000000001" customHeight="1">
      <c r="B8" s="101"/>
      <c r="C8" s="124" t="s">
        <v>195</v>
      </c>
      <c r="D8" s="124"/>
      <c r="E8" s="122"/>
      <c r="F8" s="103" t="s">
        <v>196</v>
      </c>
      <c r="G8" s="104" t="s">
        <v>113</v>
      </c>
      <c r="H8" s="104" t="s">
        <v>263</v>
      </c>
      <c r="I8" s="125" t="s">
        <v>263</v>
      </c>
      <c r="J8" s="125"/>
    </row>
    <row r="9" spans="2:10" ht="18.75" customHeight="1">
      <c r="B9" s="105"/>
      <c r="C9" s="130"/>
      <c r="D9" s="130"/>
      <c r="E9" s="123" t="s">
        <v>265</v>
      </c>
      <c r="F9" s="106" t="s">
        <v>266</v>
      </c>
      <c r="G9" s="107" t="s">
        <v>113</v>
      </c>
      <c r="H9" s="107" t="s">
        <v>263</v>
      </c>
      <c r="I9" s="131" t="s">
        <v>263</v>
      </c>
      <c r="J9" s="131"/>
    </row>
    <row r="10" spans="2:10" ht="5.45" customHeight="1">
      <c r="B10" s="132"/>
      <c r="C10" s="132"/>
      <c r="D10" s="132"/>
      <c r="E10" s="132"/>
      <c r="F10" s="133"/>
      <c r="G10" s="133"/>
      <c r="H10" s="133"/>
      <c r="I10" s="133"/>
      <c r="J10" s="133"/>
    </row>
    <row r="11" spans="2:10" ht="17.100000000000001" customHeight="1">
      <c r="B11" s="134" t="s">
        <v>135</v>
      </c>
      <c r="C11" s="134"/>
      <c r="D11" s="134"/>
      <c r="E11" s="134"/>
      <c r="F11" s="134"/>
      <c r="G11" s="108" t="s">
        <v>267</v>
      </c>
      <c r="H11" s="108" t="s">
        <v>255</v>
      </c>
      <c r="I11" s="135" t="s">
        <v>268</v>
      </c>
      <c r="J11" s="135"/>
    </row>
  </sheetData>
  <mergeCells count="19">
    <mergeCell ref="C9:D9"/>
    <mergeCell ref="I9:J9"/>
    <mergeCell ref="B10:E10"/>
    <mergeCell ref="F10:J10"/>
    <mergeCell ref="B11:F11"/>
    <mergeCell ref="I11:J11"/>
    <mergeCell ref="C6:D6"/>
    <mergeCell ref="I6:J6"/>
    <mergeCell ref="C7:D7"/>
    <mergeCell ref="I7:J7"/>
    <mergeCell ref="C8:D8"/>
    <mergeCell ref="I8:J8"/>
    <mergeCell ref="C5:D5"/>
    <mergeCell ref="I5:J5"/>
    <mergeCell ref="C2:H2"/>
    <mergeCell ref="C3:D3"/>
    <mergeCell ref="I3:J3"/>
    <mergeCell ref="C4:D4"/>
    <mergeCell ref="I4:J4"/>
  </mergeCells>
  <pageMargins left="0.75" right="0.75" top="1" bottom="1" header="0.5" footer="0.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7"/>
  <sheetViews>
    <sheetView showGridLines="0" tabSelected="1" workbookViewId="0">
      <selection activeCell="C3" sqref="C3:D3"/>
    </sheetView>
  </sheetViews>
  <sheetFormatPr defaultRowHeight="12.75"/>
  <cols>
    <col min="1" max="1" width="2.140625" style="95" customWidth="1"/>
    <col min="2" max="2" width="8.7109375" style="95" customWidth="1"/>
    <col min="3" max="3" width="9.85546875" style="95" customWidth="1"/>
    <col min="4" max="4" width="1" style="95" customWidth="1"/>
    <col min="5" max="5" width="10.85546875" style="95" customWidth="1"/>
    <col min="6" max="6" width="40.85546875" style="95" customWidth="1"/>
    <col min="7" max="7" width="17.140625" style="95" customWidth="1"/>
    <col min="8" max="8" width="17.5703125" style="95" customWidth="1"/>
    <col min="9" max="9" width="3.140625" style="95" customWidth="1"/>
    <col min="10" max="10" width="14.140625" style="95" customWidth="1"/>
    <col min="11" max="256" width="9.140625" style="95"/>
    <col min="257" max="257" width="2.140625" style="95" customWidth="1"/>
    <col min="258" max="258" width="8.7109375" style="95" customWidth="1"/>
    <col min="259" max="259" width="9.85546875" style="95" customWidth="1"/>
    <col min="260" max="260" width="1" style="95" customWidth="1"/>
    <col min="261" max="261" width="10.85546875" style="95" customWidth="1"/>
    <col min="262" max="262" width="40.85546875" style="95" customWidth="1"/>
    <col min="263" max="263" width="17.140625" style="95" customWidth="1"/>
    <col min="264" max="264" width="17.5703125" style="95" customWidth="1"/>
    <col min="265" max="265" width="3.140625" style="95" customWidth="1"/>
    <col min="266" max="266" width="14.140625" style="95" customWidth="1"/>
    <col min="267" max="512" width="9.140625" style="95"/>
    <col min="513" max="513" width="2.140625" style="95" customWidth="1"/>
    <col min="514" max="514" width="8.7109375" style="95" customWidth="1"/>
    <col min="515" max="515" width="9.85546875" style="95" customWidth="1"/>
    <col min="516" max="516" width="1" style="95" customWidth="1"/>
    <col min="517" max="517" width="10.85546875" style="95" customWidth="1"/>
    <col min="518" max="518" width="40.85546875" style="95" customWidth="1"/>
    <col min="519" max="519" width="17.140625" style="95" customWidth="1"/>
    <col min="520" max="520" width="17.5703125" style="95" customWidth="1"/>
    <col min="521" max="521" width="3.140625" style="95" customWidth="1"/>
    <col min="522" max="522" width="14.140625" style="95" customWidth="1"/>
    <col min="523" max="768" width="9.140625" style="95"/>
    <col min="769" max="769" width="2.140625" style="95" customWidth="1"/>
    <col min="770" max="770" width="8.7109375" style="95" customWidth="1"/>
    <col min="771" max="771" width="9.85546875" style="95" customWidth="1"/>
    <col min="772" max="772" width="1" style="95" customWidth="1"/>
    <col min="773" max="773" width="10.85546875" style="95" customWidth="1"/>
    <col min="774" max="774" width="40.85546875" style="95" customWidth="1"/>
    <col min="775" max="775" width="17.140625" style="95" customWidth="1"/>
    <col min="776" max="776" width="17.5703125" style="95" customWidth="1"/>
    <col min="777" max="777" width="3.140625" style="95" customWidth="1"/>
    <col min="778" max="778" width="14.140625" style="95" customWidth="1"/>
    <col min="779" max="1024" width="9.140625" style="95"/>
    <col min="1025" max="1025" width="2.140625" style="95" customWidth="1"/>
    <col min="1026" max="1026" width="8.7109375" style="95" customWidth="1"/>
    <col min="1027" max="1027" width="9.85546875" style="95" customWidth="1"/>
    <col min="1028" max="1028" width="1" style="95" customWidth="1"/>
    <col min="1029" max="1029" width="10.85546875" style="95" customWidth="1"/>
    <col min="1030" max="1030" width="40.85546875" style="95" customWidth="1"/>
    <col min="1031" max="1031" width="17.140625" style="95" customWidth="1"/>
    <col min="1032" max="1032" width="17.5703125" style="95" customWidth="1"/>
    <col min="1033" max="1033" width="3.140625" style="95" customWidth="1"/>
    <col min="1034" max="1034" width="14.140625" style="95" customWidth="1"/>
    <col min="1035" max="1280" width="9.140625" style="95"/>
    <col min="1281" max="1281" width="2.140625" style="95" customWidth="1"/>
    <col min="1282" max="1282" width="8.7109375" style="95" customWidth="1"/>
    <col min="1283" max="1283" width="9.85546875" style="95" customWidth="1"/>
    <col min="1284" max="1284" width="1" style="95" customWidth="1"/>
    <col min="1285" max="1285" width="10.85546875" style="95" customWidth="1"/>
    <col min="1286" max="1286" width="40.85546875" style="95" customWidth="1"/>
    <col min="1287" max="1287" width="17.140625" style="95" customWidth="1"/>
    <col min="1288" max="1288" width="17.5703125" style="95" customWidth="1"/>
    <col min="1289" max="1289" width="3.140625" style="95" customWidth="1"/>
    <col min="1290" max="1290" width="14.140625" style="95" customWidth="1"/>
    <col min="1291" max="1536" width="9.140625" style="95"/>
    <col min="1537" max="1537" width="2.140625" style="95" customWidth="1"/>
    <col min="1538" max="1538" width="8.7109375" style="95" customWidth="1"/>
    <col min="1539" max="1539" width="9.85546875" style="95" customWidth="1"/>
    <col min="1540" max="1540" width="1" style="95" customWidth="1"/>
    <col min="1541" max="1541" width="10.85546875" style="95" customWidth="1"/>
    <col min="1542" max="1542" width="40.85546875" style="95" customWidth="1"/>
    <col min="1543" max="1543" width="17.140625" style="95" customWidth="1"/>
    <col min="1544" max="1544" width="17.5703125" style="95" customWidth="1"/>
    <col min="1545" max="1545" width="3.140625" style="95" customWidth="1"/>
    <col min="1546" max="1546" width="14.140625" style="95" customWidth="1"/>
    <col min="1547" max="1792" width="9.140625" style="95"/>
    <col min="1793" max="1793" width="2.140625" style="95" customWidth="1"/>
    <col min="1794" max="1794" width="8.7109375" style="95" customWidth="1"/>
    <col min="1795" max="1795" width="9.85546875" style="95" customWidth="1"/>
    <col min="1796" max="1796" width="1" style="95" customWidth="1"/>
    <col min="1797" max="1797" width="10.85546875" style="95" customWidth="1"/>
    <col min="1798" max="1798" width="40.85546875" style="95" customWidth="1"/>
    <col min="1799" max="1799" width="17.140625" style="95" customWidth="1"/>
    <col min="1800" max="1800" width="17.5703125" style="95" customWidth="1"/>
    <col min="1801" max="1801" width="3.140625" style="95" customWidth="1"/>
    <col min="1802" max="1802" width="14.140625" style="95" customWidth="1"/>
    <col min="1803" max="2048" width="9.140625" style="95"/>
    <col min="2049" max="2049" width="2.140625" style="95" customWidth="1"/>
    <col min="2050" max="2050" width="8.7109375" style="95" customWidth="1"/>
    <col min="2051" max="2051" width="9.85546875" style="95" customWidth="1"/>
    <col min="2052" max="2052" width="1" style="95" customWidth="1"/>
    <col min="2053" max="2053" width="10.85546875" style="95" customWidth="1"/>
    <col min="2054" max="2054" width="40.85546875" style="95" customWidth="1"/>
    <col min="2055" max="2055" width="17.140625" style="95" customWidth="1"/>
    <col min="2056" max="2056" width="17.5703125" style="95" customWidth="1"/>
    <col min="2057" max="2057" width="3.140625" style="95" customWidth="1"/>
    <col min="2058" max="2058" width="14.140625" style="95" customWidth="1"/>
    <col min="2059" max="2304" width="9.140625" style="95"/>
    <col min="2305" max="2305" width="2.140625" style="95" customWidth="1"/>
    <col min="2306" max="2306" width="8.7109375" style="95" customWidth="1"/>
    <col min="2307" max="2307" width="9.85546875" style="95" customWidth="1"/>
    <col min="2308" max="2308" width="1" style="95" customWidth="1"/>
    <col min="2309" max="2309" width="10.85546875" style="95" customWidth="1"/>
    <col min="2310" max="2310" width="40.85546875" style="95" customWidth="1"/>
    <col min="2311" max="2311" width="17.140625" style="95" customWidth="1"/>
    <col min="2312" max="2312" width="17.5703125" style="95" customWidth="1"/>
    <col min="2313" max="2313" width="3.140625" style="95" customWidth="1"/>
    <col min="2314" max="2314" width="14.140625" style="95" customWidth="1"/>
    <col min="2315" max="2560" width="9.140625" style="95"/>
    <col min="2561" max="2561" width="2.140625" style="95" customWidth="1"/>
    <col min="2562" max="2562" width="8.7109375" style="95" customWidth="1"/>
    <col min="2563" max="2563" width="9.85546875" style="95" customWidth="1"/>
    <col min="2564" max="2564" width="1" style="95" customWidth="1"/>
    <col min="2565" max="2565" width="10.85546875" style="95" customWidth="1"/>
    <col min="2566" max="2566" width="40.85546875" style="95" customWidth="1"/>
    <col min="2567" max="2567" width="17.140625" style="95" customWidth="1"/>
    <col min="2568" max="2568" width="17.5703125" style="95" customWidth="1"/>
    <col min="2569" max="2569" width="3.140625" style="95" customWidth="1"/>
    <col min="2570" max="2570" width="14.140625" style="95" customWidth="1"/>
    <col min="2571" max="2816" width="9.140625" style="95"/>
    <col min="2817" max="2817" width="2.140625" style="95" customWidth="1"/>
    <col min="2818" max="2818" width="8.7109375" style="95" customWidth="1"/>
    <col min="2819" max="2819" width="9.85546875" style="95" customWidth="1"/>
    <col min="2820" max="2820" width="1" style="95" customWidth="1"/>
    <col min="2821" max="2821" width="10.85546875" style="95" customWidth="1"/>
    <col min="2822" max="2822" width="40.85546875" style="95" customWidth="1"/>
    <col min="2823" max="2823" width="17.140625" style="95" customWidth="1"/>
    <col min="2824" max="2824" width="17.5703125" style="95" customWidth="1"/>
    <col min="2825" max="2825" width="3.140625" style="95" customWidth="1"/>
    <col min="2826" max="2826" width="14.140625" style="95" customWidth="1"/>
    <col min="2827" max="3072" width="9.140625" style="95"/>
    <col min="3073" max="3073" width="2.140625" style="95" customWidth="1"/>
    <col min="3074" max="3074" width="8.7109375" style="95" customWidth="1"/>
    <col min="3075" max="3075" width="9.85546875" style="95" customWidth="1"/>
    <col min="3076" max="3076" width="1" style="95" customWidth="1"/>
    <col min="3077" max="3077" width="10.85546875" style="95" customWidth="1"/>
    <col min="3078" max="3078" width="40.85546875" style="95" customWidth="1"/>
    <col min="3079" max="3079" width="17.140625" style="95" customWidth="1"/>
    <col min="3080" max="3080" width="17.5703125" style="95" customWidth="1"/>
    <col min="3081" max="3081" width="3.140625" style="95" customWidth="1"/>
    <col min="3082" max="3082" width="14.140625" style="95" customWidth="1"/>
    <col min="3083" max="3328" width="9.140625" style="95"/>
    <col min="3329" max="3329" width="2.140625" style="95" customWidth="1"/>
    <col min="3330" max="3330" width="8.7109375" style="95" customWidth="1"/>
    <col min="3331" max="3331" width="9.85546875" style="95" customWidth="1"/>
    <col min="3332" max="3332" width="1" style="95" customWidth="1"/>
    <col min="3333" max="3333" width="10.85546875" style="95" customWidth="1"/>
    <col min="3334" max="3334" width="40.85546875" style="95" customWidth="1"/>
    <col min="3335" max="3335" width="17.140625" style="95" customWidth="1"/>
    <col min="3336" max="3336" width="17.5703125" style="95" customWidth="1"/>
    <col min="3337" max="3337" width="3.140625" style="95" customWidth="1"/>
    <col min="3338" max="3338" width="14.140625" style="95" customWidth="1"/>
    <col min="3339" max="3584" width="9.140625" style="95"/>
    <col min="3585" max="3585" width="2.140625" style="95" customWidth="1"/>
    <col min="3586" max="3586" width="8.7109375" style="95" customWidth="1"/>
    <col min="3587" max="3587" width="9.85546875" style="95" customWidth="1"/>
    <col min="3588" max="3588" width="1" style="95" customWidth="1"/>
    <col min="3589" max="3589" width="10.85546875" style="95" customWidth="1"/>
    <col min="3590" max="3590" width="40.85546875" style="95" customWidth="1"/>
    <col min="3591" max="3591" width="17.140625" style="95" customWidth="1"/>
    <col min="3592" max="3592" width="17.5703125" style="95" customWidth="1"/>
    <col min="3593" max="3593" width="3.140625" style="95" customWidth="1"/>
    <col min="3594" max="3594" width="14.140625" style="95" customWidth="1"/>
    <col min="3595" max="3840" width="9.140625" style="95"/>
    <col min="3841" max="3841" width="2.140625" style="95" customWidth="1"/>
    <col min="3842" max="3842" width="8.7109375" style="95" customWidth="1"/>
    <col min="3843" max="3843" width="9.85546875" style="95" customWidth="1"/>
    <col min="3844" max="3844" width="1" style="95" customWidth="1"/>
    <col min="3845" max="3845" width="10.85546875" style="95" customWidth="1"/>
    <col min="3846" max="3846" width="40.85546875" style="95" customWidth="1"/>
    <col min="3847" max="3847" width="17.140625" style="95" customWidth="1"/>
    <col min="3848" max="3848" width="17.5703125" style="95" customWidth="1"/>
    <col min="3849" max="3849" width="3.140625" style="95" customWidth="1"/>
    <col min="3850" max="3850" width="14.140625" style="95" customWidth="1"/>
    <col min="3851" max="4096" width="9.140625" style="95"/>
    <col min="4097" max="4097" width="2.140625" style="95" customWidth="1"/>
    <col min="4098" max="4098" width="8.7109375" style="95" customWidth="1"/>
    <col min="4099" max="4099" width="9.85546875" style="95" customWidth="1"/>
    <col min="4100" max="4100" width="1" style="95" customWidth="1"/>
    <col min="4101" max="4101" width="10.85546875" style="95" customWidth="1"/>
    <col min="4102" max="4102" width="40.85546875" style="95" customWidth="1"/>
    <col min="4103" max="4103" width="17.140625" style="95" customWidth="1"/>
    <col min="4104" max="4104" width="17.5703125" style="95" customWidth="1"/>
    <col min="4105" max="4105" width="3.140625" style="95" customWidth="1"/>
    <col min="4106" max="4106" width="14.140625" style="95" customWidth="1"/>
    <col min="4107" max="4352" width="9.140625" style="95"/>
    <col min="4353" max="4353" width="2.140625" style="95" customWidth="1"/>
    <col min="4354" max="4354" width="8.7109375" style="95" customWidth="1"/>
    <col min="4355" max="4355" width="9.85546875" style="95" customWidth="1"/>
    <col min="4356" max="4356" width="1" style="95" customWidth="1"/>
    <col min="4357" max="4357" width="10.85546875" style="95" customWidth="1"/>
    <col min="4358" max="4358" width="40.85546875" style="95" customWidth="1"/>
    <col min="4359" max="4359" width="17.140625" style="95" customWidth="1"/>
    <col min="4360" max="4360" width="17.5703125" style="95" customWidth="1"/>
    <col min="4361" max="4361" width="3.140625" style="95" customWidth="1"/>
    <col min="4362" max="4362" width="14.140625" style="95" customWidth="1"/>
    <col min="4363" max="4608" width="9.140625" style="95"/>
    <col min="4609" max="4609" width="2.140625" style="95" customWidth="1"/>
    <col min="4610" max="4610" width="8.7109375" style="95" customWidth="1"/>
    <col min="4611" max="4611" width="9.85546875" style="95" customWidth="1"/>
    <col min="4612" max="4612" width="1" style="95" customWidth="1"/>
    <col min="4613" max="4613" width="10.85546875" style="95" customWidth="1"/>
    <col min="4614" max="4614" width="40.85546875" style="95" customWidth="1"/>
    <col min="4615" max="4615" width="17.140625" style="95" customWidth="1"/>
    <col min="4616" max="4616" width="17.5703125" style="95" customWidth="1"/>
    <col min="4617" max="4617" width="3.140625" style="95" customWidth="1"/>
    <col min="4618" max="4618" width="14.140625" style="95" customWidth="1"/>
    <col min="4619" max="4864" width="9.140625" style="95"/>
    <col min="4865" max="4865" width="2.140625" style="95" customWidth="1"/>
    <col min="4866" max="4866" width="8.7109375" style="95" customWidth="1"/>
    <col min="4867" max="4867" width="9.85546875" style="95" customWidth="1"/>
    <col min="4868" max="4868" width="1" style="95" customWidth="1"/>
    <col min="4869" max="4869" width="10.85546875" style="95" customWidth="1"/>
    <col min="4870" max="4870" width="40.85546875" style="95" customWidth="1"/>
    <col min="4871" max="4871" width="17.140625" style="95" customWidth="1"/>
    <col min="4872" max="4872" width="17.5703125" style="95" customWidth="1"/>
    <col min="4873" max="4873" width="3.140625" style="95" customWidth="1"/>
    <col min="4874" max="4874" width="14.140625" style="95" customWidth="1"/>
    <col min="4875" max="5120" width="9.140625" style="95"/>
    <col min="5121" max="5121" width="2.140625" style="95" customWidth="1"/>
    <col min="5122" max="5122" width="8.7109375" style="95" customWidth="1"/>
    <col min="5123" max="5123" width="9.85546875" style="95" customWidth="1"/>
    <col min="5124" max="5124" width="1" style="95" customWidth="1"/>
    <col min="5125" max="5125" width="10.85546875" style="95" customWidth="1"/>
    <col min="5126" max="5126" width="40.85546875" style="95" customWidth="1"/>
    <col min="5127" max="5127" width="17.140625" style="95" customWidth="1"/>
    <col min="5128" max="5128" width="17.5703125" style="95" customWidth="1"/>
    <col min="5129" max="5129" width="3.140625" style="95" customWidth="1"/>
    <col min="5130" max="5130" width="14.140625" style="95" customWidth="1"/>
    <col min="5131" max="5376" width="9.140625" style="95"/>
    <col min="5377" max="5377" width="2.140625" style="95" customWidth="1"/>
    <col min="5378" max="5378" width="8.7109375" style="95" customWidth="1"/>
    <col min="5379" max="5379" width="9.85546875" style="95" customWidth="1"/>
    <col min="5380" max="5380" width="1" style="95" customWidth="1"/>
    <col min="5381" max="5381" width="10.85546875" style="95" customWidth="1"/>
    <col min="5382" max="5382" width="40.85546875" style="95" customWidth="1"/>
    <col min="5383" max="5383" width="17.140625" style="95" customWidth="1"/>
    <col min="5384" max="5384" width="17.5703125" style="95" customWidth="1"/>
    <col min="5385" max="5385" width="3.140625" style="95" customWidth="1"/>
    <col min="5386" max="5386" width="14.140625" style="95" customWidth="1"/>
    <col min="5387" max="5632" width="9.140625" style="95"/>
    <col min="5633" max="5633" width="2.140625" style="95" customWidth="1"/>
    <col min="5634" max="5634" width="8.7109375" style="95" customWidth="1"/>
    <col min="5635" max="5635" width="9.85546875" style="95" customWidth="1"/>
    <col min="5636" max="5636" width="1" style="95" customWidth="1"/>
    <col min="5637" max="5637" width="10.85546875" style="95" customWidth="1"/>
    <col min="5638" max="5638" width="40.85546875" style="95" customWidth="1"/>
    <col min="5639" max="5639" width="17.140625" style="95" customWidth="1"/>
    <col min="5640" max="5640" width="17.5703125" style="95" customWidth="1"/>
    <col min="5641" max="5641" width="3.140625" style="95" customWidth="1"/>
    <col min="5642" max="5642" width="14.140625" style="95" customWidth="1"/>
    <col min="5643" max="5888" width="9.140625" style="95"/>
    <col min="5889" max="5889" width="2.140625" style="95" customWidth="1"/>
    <col min="5890" max="5890" width="8.7109375" style="95" customWidth="1"/>
    <col min="5891" max="5891" width="9.85546875" style="95" customWidth="1"/>
    <col min="5892" max="5892" width="1" style="95" customWidth="1"/>
    <col min="5893" max="5893" width="10.85546875" style="95" customWidth="1"/>
    <col min="5894" max="5894" width="40.85546875" style="95" customWidth="1"/>
    <col min="5895" max="5895" width="17.140625" style="95" customWidth="1"/>
    <col min="5896" max="5896" width="17.5703125" style="95" customWidth="1"/>
    <col min="5897" max="5897" width="3.140625" style="95" customWidth="1"/>
    <col min="5898" max="5898" width="14.140625" style="95" customWidth="1"/>
    <col min="5899" max="6144" width="9.140625" style="95"/>
    <col min="6145" max="6145" width="2.140625" style="95" customWidth="1"/>
    <col min="6146" max="6146" width="8.7109375" style="95" customWidth="1"/>
    <col min="6147" max="6147" width="9.85546875" style="95" customWidth="1"/>
    <col min="6148" max="6148" width="1" style="95" customWidth="1"/>
    <col min="6149" max="6149" width="10.85546875" style="95" customWidth="1"/>
    <col min="6150" max="6150" width="40.85546875" style="95" customWidth="1"/>
    <col min="6151" max="6151" width="17.140625" style="95" customWidth="1"/>
    <col min="6152" max="6152" width="17.5703125" style="95" customWidth="1"/>
    <col min="6153" max="6153" width="3.140625" style="95" customWidth="1"/>
    <col min="6154" max="6154" width="14.140625" style="95" customWidth="1"/>
    <col min="6155" max="6400" width="9.140625" style="95"/>
    <col min="6401" max="6401" width="2.140625" style="95" customWidth="1"/>
    <col min="6402" max="6402" width="8.7109375" style="95" customWidth="1"/>
    <col min="6403" max="6403" width="9.85546875" style="95" customWidth="1"/>
    <col min="6404" max="6404" width="1" style="95" customWidth="1"/>
    <col min="6405" max="6405" width="10.85546875" style="95" customWidth="1"/>
    <col min="6406" max="6406" width="40.85546875" style="95" customWidth="1"/>
    <col min="6407" max="6407" width="17.140625" style="95" customWidth="1"/>
    <col min="6408" max="6408" width="17.5703125" style="95" customWidth="1"/>
    <col min="6409" max="6409" width="3.140625" style="95" customWidth="1"/>
    <col min="6410" max="6410" width="14.140625" style="95" customWidth="1"/>
    <col min="6411" max="6656" width="9.140625" style="95"/>
    <col min="6657" max="6657" width="2.140625" style="95" customWidth="1"/>
    <col min="6658" max="6658" width="8.7109375" style="95" customWidth="1"/>
    <col min="6659" max="6659" width="9.85546875" style="95" customWidth="1"/>
    <col min="6660" max="6660" width="1" style="95" customWidth="1"/>
    <col min="6661" max="6661" width="10.85546875" style="95" customWidth="1"/>
    <col min="6662" max="6662" width="40.85546875" style="95" customWidth="1"/>
    <col min="6663" max="6663" width="17.140625" style="95" customWidth="1"/>
    <col min="6664" max="6664" width="17.5703125" style="95" customWidth="1"/>
    <col min="6665" max="6665" width="3.140625" style="95" customWidth="1"/>
    <col min="6666" max="6666" width="14.140625" style="95" customWidth="1"/>
    <col min="6667" max="6912" width="9.140625" style="95"/>
    <col min="6913" max="6913" width="2.140625" style="95" customWidth="1"/>
    <col min="6914" max="6914" width="8.7109375" style="95" customWidth="1"/>
    <col min="6915" max="6915" width="9.85546875" style="95" customWidth="1"/>
    <col min="6916" max="6916" width="1" style="95" customWidth="1"/>
    <col min="6917" max="6917" width="10.85546875" style="95" customWidth="1"/>
    <col min="6918" max="6918" width="40.85546875" style="95" customWidth="1"/>
    <col min="6919" max="6919" width="17.140625" style="95" customWidth="1"/>
    <col min="6920" max="6920" width="17.5703125" style="95" customWidth="1"/>
    <col min="6921" max="6921" width="3.140625" style="95" customWidth="1"/>
    <col min="6922" max="6922" width="14.140625" style="95" customWidth="1"/>
    <col min="6923" max="7168" width="9.140625" style="95"/>
    <col min="7169" max="7169" width="2.140625" style="95" customWidth="1"/>
    <col min="7170" max="7170" width="8.7109375" style="95" customWidth="1"/>
    <col min="7171" max="7171" width="9.85546875" style="95" customWidth="1"/>
    <col min="7172" max="7172" width="1" style="95" customWidth="1"/>
    <col min="7173" max="7173" width="10.85546875" style="95" customWidth="1"/>
    <col min="7174" max="7174" width="40.85546875" style="95" customWidth="1"/>
    <col min="7175" max="7175" width="17.140625" style="95" customWidth="1"/>
    <col min="7176" max="7176" width="17.5703125" style="95" customWidth="1"/>
    <col min="7177" max="7177" width="3.140625" style="95" customWidth="1"/>
    <col min="7178" max="7178" width="14.140625" style="95" customWidth="1"/>
    <col min="7179" max="7424" width="9.140625" style="95"/>
    <col min="7425" max="7425" width="2.140625" style="95" customWidth="1"/>
    <col min="7426" max="7426" width="8.7109375" style="95" customWidth="1"/>
    <col min="7427" max="7427" width="9.85546875" style="95" customWidth="1"/>
    <col min="7428" max="7428" width="1" style="95" customWidth="1"/>
    <col min="7429" max="7429" width="10.85546875" style="95" customWidth="1"/>
    <col min="7430" max="7430" width="40.85546875" style="95" customWidth="1"/>
    <col min="7431" max="7431" width="17.140625" style="95" customWidth="1"/>
    <col min="7432" max="7432" width="17.5703125" style="95" customWidth="1"/>
    <col min="7433" max="7433" width="3.140625" style="95" customWidth="1"/>
    <col min="7434" max="7434" width="14.140625" style="95" customWidth="1"/>
    <col min="7435" max="7680" width="9.140625" style="95"/>
    <col min="7681" max="7681" width="2.140625" style="95" customWidth="1"/>
    <col min="7682" max="7682" width="8.7109375" style="95" customWidth="1"/>
    <col min="7683" max="7683" width="9.85546875" style="95" customWidth="1"/>
    <col min="7684" max="7684" width="1" style="95" customWidth="1"/>
    <col min="7685" max="7685" width="10.85546875" style="95" customWidth="1"/>
    <col min="7686" max="7686" width="40.85546875" style="95" customWidth="1"/>
    <col min="7687" max="7687" width="17.140625" style="95" customWidth="1"/>
    <col min="7688" max="7688" width="17.5703125" style="95" customWidth="1"/>
    <col min="7689" max="7689" width="3.140625" style="95" customWidth="1"/>
    <col min="7690" max="7690" width="14.140625" style="95" customWidth="1"/>
    <col min="7691" max="7936" width="9.140625" style="95"/>
    <col min="7937" max="7937" width="2.140625" style="95" customWidth="1"/>
    <col min="7938" max="7938" width="8.7109375" style="95" customWidth="1"/>
    <col min="7939" max="7939" width="9.85546875" style="95" customWidth="1"/>
    <col min="7940" max="7940" width="1" style="95" customWidth="1"/>
    <col min="7941" max="7941" width="10.85546875" style="95" customWidth="1"/>
    <col min="7942" max="7942" width="40.85546875" style="95" customWidth="1"/>
    <col min="7943" max="7943" width="17.140625" style="95" customWidth="1"/>
    <col min="7944" max="7944" width="17.5703125" style="95" customWidth="1"/>
    <col min="7945" max="7945" width="3.140625" style="95" customWidth="1"/>
    <col min="7946" max="7946" width="14.140625" style="95" customWidth="1"/>
    <col min="7947" max="8192" width="9.140625" style="95"/>
    <col min="8193" max="8193" width="2.140625" style="95" customWidth="1"/>
    <col min="8194" max="8194" width="8.7109375" style="95" customWidth="1"/>
    <col min="8195" max="8195" width="9.85546875" style="95" customWidth="1"/>
    <col min="8196" max="8196" width="1" style="95" customWidth="1"/>
    <col min="8197" max="8197" width="10.85546875" style="95" customWidth="1"/>
    <col min="8198" max="8198" width="40.85546875" style="95" customWidth="1"/>
    <col min="8199" max="8199" width="17.140625" style="95" customWidth="1"/>
    <col min="8200" max="8200" width="17.5703125" style="95" customWidth="1"/>
    <col min="8201" max="8201" width="3.140625" style="95" customWidth="1"/>
    <col min="8202" max="8202" width="14.140625" style="95" customWidth="1"/>
    <col min="8203" max="8448" width="9.140625" style="95"/>
    <col min="8449" max="8449" width="2.140625" style="95" customWidth="1"/>
    <col min="8450" max="8450" width="8.7109375" style="95" customWidth="1"/>
    <col min="8451" max="8451" width="9.85546875" style="95" customWidth="1"/>
    <col min="8452" max="8452" width="1" style="95" customWidth="1"/>
    <col min="8453" max="8453" width="10.85546875" style="95" customWidth="1"/>
    <col min="8454" max="8454" width="40.85546875" style="95" customWidth="1"/>
    <col min="8455" max="8455" width="17.140625" style="95" customWidth="1"/>
    <col min="8456" max="8456" width="17.5703125" style="95" customWidth="1"/>
    <col min="8457" max="8457" width="3.140625" style="95" customWidth="1"/>
    <col min="8458" max="8458" width="14.140625" style="95" customWidth="1"/>
    <col min="8459" max="8704" width="9.140625" style="95"/>
    <col min="8705" max="8705" width="2.140625" style="95" customWidth="1"/>
    <col min="8706" max="8706" width="8.7109375" style="95" customWidth="1"/>
    <col min="8707" max="8707" width="9.85546875" style="95" customWidth="1"/>
    <col min="8708" max="8708" width="1" style="95" customWidth="1"/>
    <col min="8709" max="8709" width="10.85546875" style="95" customWidth="1"/>
    <col min="8710" max="8710" width="40.85546875" style="95" customWidth="1"/>
    <col min="8711" max="8711" width="17.140625" style="95" customWidth="1"/>
    <col min="8712" max="8712" width="17.5703125" style="95" customWidth="1"/>
    <col min="8713" max="8713" width="3.140625" style="95" customWidth="1"/>
    <col min="8714" max="8714" width="14.140625" style="95" customWidth="1"/>
    <col min="8715" max="8960" width="9.140625" style="95"/>
    <col min="8961" max="8961" width="2.140625" style="95" customWidth="1"/>
    <col min="8962" max="8962" width="8.7109375" style="95" customWidth="1"/>
    <col min="8963" max="8963" width="9.85546875" style="95" customWidth="1"/>
    <col min="8964" max="8964" width="1" style="95" customWidth="1"/>
    <col min="8965" max="8965" width="10.85546875" style="95" customWidth="1"/>
    <col min="8966" max="8966" width="40.85546875" style="95" customWidth="1"/>
    <col min="8967" max="8967" width="17.140625" style="95" customWidth="1"/>
    <col min="8968" max="8968" width="17.5703125" style="95" customWidth="1"/>
    <col min="8969" max="8969" width="3.140625" style="95" customWidth="1"/>
    <col min="8970" max="8970" width="14.140625" style="95" customWidth="1"/>
    <col min="8971" max="9216" width="9.140625" style="95"/>
    <col min="9217" max="9217" width="2.140625" style="95" customWidth="1"/>
    <col min="9218" max="9218" width="8.7109375" style="95" customWidth="1"/>
    <col min="9219" max="9219" width="9.85546875" style="95" customWidth="1"/>
    <col min="9220" max="9220" width="1" style="95" customWidth="1"/>
    <col min="9221" max="9221" width="10.85546875" style="95" customWidth="1"/>
    <col min="9222" max="9222" width="40.85546875" style="95" customWidth="1"/>
    <col min="9223" max="9223" width="17.140625" style="95" customWidth="1"/>
    <col min="9224" max="9224" width="17.5703125" style="95" customWidth="1"/>
    <col min="9225" max="9225" width="3.140625" style="95" customWidth="1"/>
    <col min="9226" max="9226" width="14.140625" style="95" customWidth="1"/>
    <col min="9227" max="9472" width="9.140625" style="95"/>
    <col min="9473" max="9473" width="2.140625" style="95" customWidth="1"/>
    <col min="9474" max="9474" width="8.7109375" style="95" customWidth="1"/>
    <col min="9475" max="9475" width="9.85546875" style="95" customWidth="1"/>
    <col min="9476" max="9476" width="1" style="95" customWidth="1"/>
    <col min="9477" max="9477" width="10.85546875" style="95" customWidth="1"/>
    <col min="9478" max="9478" width="40.85546875" style="95" customWidth="1"/>
    <col min="9479" max="9479" width="17.140625" style="95" customWidth="1"/>
    <col min="9480" max="9480" width="17.5703125" style="95" customWidth="1"/>
    <col min="9481" max="9481" width="3.140625" style="95" customWidth="1"/>
    <col min="9482" max="9482" width="14.140625" style="95" customWidth="1"/>
    <col min="9483" max="9728" width="9.140625" style="95"/>
    <col min="9729" max="9729" width="2.140625" style="95" customWidth="1"/>
    <col min="9730" max="9730" width="8.7109375" style="95" customWidth="1"/>
    <col min="9731" max="9731" width="9.85546875" style="95" customWidth="1"/>
    <col min="9732" max="9732" width="1" style="95" customWidth="1"/>
    <col min="9733" max="9733" width="10.85546875" style="95" customWidth="1"/>
    <col min="9734" max="9734" width="40.85546875" style="95" customWidth="1"/>
    <col min="9735" max="9735" width="17.140625" style="95" customWidth="1"/>
    <col min="9736" max="9736" width="17.5703125" style="95" customWidth="1"/>
    <col min="9737" max="9737" width="3.140625" style="95" customWidth="1"/>
    <col min="9738" max="9738" width="14.140625" style="95" customWidth="1"/>
    <col min="9739" max="9984" width="9.140625" style="95"/>
    <col min="9985" max="9985" width="2.140625" style="95" customWidth="1"/>
    <col min="9986" max="9986" width="8.7109375" style="95" customWidth="1"/>
    <col min="9987" max="9987" width="9.85546875" style="95" customWidth="1"/>
    <col min="9988" max="9988" width="1" style="95" customWidth="1"/>
    <col min="9989" max="9989" width="10.85546875" style="95" customWidth="1"/>
    <col min="9990" max="9990" width="40.85546875" style="95" customWidth="1"/>
    <col min="9991" max="9991" width="17.140625" style="95" customWidth="1"/>
    <col min="9992" max="9992" width="17.5703125" style="95" customWidth="1"/>
    <col min="9993" max="9993" width="3.140625" style="95" customWidth="1"/>
    <col min="9994" max="9994" width="14.140625" style="95" customWidth="1"/>
    <col min="9995" max="10240" width="9.140625" style="95"/>
    <col min="10241" max="10241" width="2.140625" style="95" customWidth="1"/>
    <col min="10242" max="10242" width="8.7109375" style="95" customWidth="1"/>
    <col min="10243" max="10243" width="9.85546875" style="95" customWidth="1"/>
    <col min="10244" max="10244" width="1" style="95" customWidth="1"/>
    <col min="10245" max="10245" width="10.85546875" style="95" customWidth="1"/>
    <col min="10246" max="10246" width="40.85546875" style="95" customWidth="1"/>
    <col min="10247" max="10247" width="17.140625" style="95" customWidth="1"/>
    <col min="10248" max="10248" width="17.5703125" style="95" customWidth="1"/>
    <col min="10249" max="10249" width="3.140625" style="95" customWidth="1"/>
    <col min="10250" max="10250" width="14.140625" style="95" customWidth="1"/>
    <col min="10251" max="10496" width="9.140625" style="95"/>
    <col min="10497" max="10497" width="2.140625" style="95" customWidth="1"/>
    <col min="10498" max="10498" width="8.7109375" style="95" customWidth="1"/>
    <col min="10499" max="10499" width="9.85546875" style="95" customWidth="1"/>
    <col min="10500" max="10500" width="1" style="95" customWidth="1"/>
    <col min="10501" max="10501" width="10.85546875" style="95" customWidth="1"/>
    <col min="10502" max="10502" width="40.85546875" style="95" customWidth="1"/>
    <col min="10503" max="10503" width="17.140625" style="95" customWidth="1"/>
    <col min="10504" max="10504" width="17.5703125" style="95" customWidth="1"/>
    <col min="10505" max="10505" width="3.140625" style="95" customWidth="1"/>
    <col min="10506" max="10506" width="14.140625" style="95" customWidth="1"/>
    <col min="10507" max="10752" width="9.140625" style="95"/>
    <col min="10753" max="10753" width="2.140625" style="95" customWidth="1"/>
    <col min="10754" max="10754" width="8.7109375" style="95" customWidth="1"/>
    <col min="10755" max="10755" width="9.85546875" style="95" customWidth="1"/>
    <col min="10756" max="10756" width="1" style="95" customWidth="1"/>
    <col min="10757" max="10757" width="10.85546875" style="95" customWidth="1"/>
    <col min="10758" max="10758" width="40.85546875" style="95" customWidth="1"/>
    <col min="10759" max="10759" width="17.140625" style="95" customWidth="1"/>
    <col min="10760" max="10760" width="17.5703125" style="95" customWidth="1"/>
    <col min="10761" max="10761" width="3.140625" style="95" customWidth="1"/>
    <col min="10762" max="10762" width="14.140625" style="95" customWidth="1"/>
    <col min="10763" max="11008" width="9.140625" style="95"/>
    <col min="11009" max="11009" width="2.140625" style="95" customWidth="1"/>
    <col min="11010" max="11010" width="8.7109375" style="95" customWidth="1"/>
    <col min="11011" max="11011" width="9.85546875" style="95" customWidth="1"/>
    <col min="11012" max="11012" width="1" style="95" customWidth="1"/>
    <col min="11013" max="11013" width="10.85546875" style="95" customWidth="1"/>
    <col min="11014" max="11014" width="40.85546875" style="95" customWidth="1"/>
    <col min="11015" max="11015" width="17.140625" style="95" customWidth="1"/>
    <col min="11016" max="11016" width="17.5703125" style="95" customWidth="1"/>
    <col min="11017" max="11017" width="3.140625" style="95" customWidth="1"/>
    <col min="11018" max="11018" width="14.140625" style="95" customWidth="1"/>
    <col min="11019" max="11264" width="9.140625" style="95"/>
    <col min="11265" max="11265" width="2.140625" style="95" customWidth="1"/>
    <col min="11266" max="11266" width="8.7109375" style="95" customWidth="1"/>
    <col min="11267" max="11267" width="9.85546875" style="95" customWidth="1"/>
    <col min="11268" max="11268" width="1" style="95" customWidth="1"/>
    <col min="11269" max="11269" width="10.85546875" style="95" customWidth="1"/>
    <col min="11270" max="11270" width="40.85546875" style="95" customWidth="1"/>
    <col min="11271" max="11271" width="17.140625" style="95" customWidth="1"/>
    <col min="11272" max="11272" width="17.5703125" style="95" customWidth="1"/>
    <col min="11273" max="11273" width="3.140625" style="95" customWidth="1"/>
    <col min="11274" max="11274" width="14.140625" style="95" customWidth="1"/>
    <col min="11275" max="11520" width="9.140625" style="95"/>
    <col min="11521" max="11521" width="2.140625" style="95" customWidth="1"/>
    <col min="11522" max="11522" width="8.7109375" style="95" customWidth="1"/>
    <col min="11523" max="11523" width="9.85546875" style="95" customWidth="1"/>
    <col min="11524" max="11524" width="1" style="95" customWidth="1"/>
    <col min="11525" max="11525" width="10.85546875" style="95" customWidth="1"/>
    <col min="11526" max="11526" width="40.85546875" style="95" customWidth="1"/>
    <col min="11527" max="11527" width="17.140625" style="95" customWidth="1"/>
    <col min="11528" max="11528" width="17.5703125" style="95" customWidth="1"/>
    <col min="11529" max="11529" width="3.140625" style="95" customWidth="1"/>
    <col min="11530" max="11530" width="14.140625" style="95" customWidth="1"/>
    <col min="11531" max="11776" width="9.140625" style="95"/>
    <col min="11777" max="11777" width="2.140625" style="95" customWidth="1"/>
    <col min="11778" max="11778" width="8.7109375" style="95" customWidth="1"/>
    <col min="11779" max="11779" width="9.85546875" style="95" customWidth="1"/>
    <col min="11780" max="11780" width="1" style="95" customWidth="1"/>
    <col min="11781" max="11781" width="10.85546875" style="95" customWidth="1"/>
    <col min="11782" max="11782" width="40.85546875" style="95" customWidth="1"/>
    <col min="11783" max="11783" width="17.140625" style="95" customWidth="1"/>
    <col min="11784" max="11784" width="17.5703125" style="95" customWidth="1"/>
    <col min="11785" max="11785" width="3.140625" style="95" customWidth="1"/>
    <col min="11786" max="11786" width="14.140625" style="95" customWidth="1"/>
    <col min="11787" max="12032" width="9.140625" style="95"/>
    <col min="12033" max="12033" width="2.140625" style="95" customWidth="1"/>
    <col min="12034" max="12034" width="8.7109375" style="95" customWidth="1"/>
    <col min="12035" max="12035" width="9.85546875" style="95" customWidth="1"/>
    <col min="12036" max="12036" width="1" style="95" customWidth="1"/>
    <col min="12037" max="12037" width="10.85546875" style="95" customWidth="1"/>
    <col min="12038" max="12038" width="40.85546875" style="95" customWidth="1"/>
    <col min="12039" max="12039" width="17.140625" style="95" customWidth="1"/>
    <col min="12040" max="12040" width="17.5703125" style="95" customWidth="1"/>
    <col min="12041" max="12041" width="3.140625" style="95" customWidth="1"/>
    <col min="12042" max="12042" width="14.140625" style="95" customWidth="1"/>
    <col min="12043" max="12288" width="9.140625" style="95"/>
    <col min="12289" max="12289" width="2.140625" style="95" customWidth="1"/>
    <col min="12290" max="12290" width="8.7109375" style="95" customWidth="1"/>
    <col min="12291" max="12291" width="9.85546875" style="95" customWidth="1"/>
    <col min="12292" max="12292" width="1" style="95" customWidth="1"/>
    <col min="12293" max="12293" width="10.85546875" style="95" customWidth="1"/>
    <col min="12294" max="12294" width="40.85546875" style="95" customWidth="1"/>
    <col min="12295" max="12295" width="17.140625" style="95" customWidth="1"/>
    <col min="12296" max="12296" width="17.5703125" style="95" customWidth="1"/>
    <col min="12297" max="12297" width="3.140625" style="95" customWidth="1"/>
    <col min="12298" max="12298" width="14.140625" style="95" customWidth="1"/>
    <col min="12299" max="12544" width="9.140625" style="95"/>
    <col min="12545" max="12545" width="2.140625" style="95" customWidth="1"/>
    <col min="12546" max="12546" width="8.7109375" style="95" customWidth="1"/>
    <col min="12547" max="12547" width="9.85546875" style="95" customWidth="1"/>
    <col min="12548" max="12548" width="1" style="95" customWidth="1"/>
    <col min="12549" max="12549" width="10.85546875" style="95" customWidth="1"/>
    <col min="12550" max="12550" width="40.85546875" style="95" customWidth="1"/>
    <col min="12551" max="12551" width="17.140625" style="95" customWidth="1"/>
    <col min="12552" max="12552" width="17.5703125" style="95" customWidth="1"/>
    <col min="12553" max="12553" width="3.140625" style="95" customWidth="1"/>
    <col min="12554" max="12554" width="14.140625" style="95" customWidth="1"/>
    <col min="12555" max="12800" width="9.140625" style="95"/>
    <col min="12801" max="12801" width="2.140625" style="95" customWidth="1"/>
    <col min="12802" max="12802" width="8.7109375" style="95" customWidth="1"/>
    <col min="12803" max="12803" width="9.85546875" style="95" customWidth="1"/>
    <col min="12804" max="12804" width="1" style="95" customWidth="1"/>
    <col min="12805" max="12805" width="10.85546875" style="95" customWidth="1"/>
    <col min="12806" max="12806" width="40.85546875" style="95" customWidth="1"/>
    <col min="12807" max="12807" width="17.140625" style="95" customWidth="1"/>
    <col min="12808" max="12808" width="17.5703125" style="95" customWidth="1"/>
    <col min="12809" max="12809" width="3.140625" style="95" customWidth="1"/>
    <col min="12810" max="12810" width="14.140625" style="95" customWidth="1"/>
    <col min="12811" max="13056" width="9.140625" style="95"/>
    <col min="13057" max="13057" width="2.140625" style="95" customWidth="1"/>
    <col min="13058" max="13058" width="8.7109375" style="95" customWidth="1"/>
    <col min="13059" max="13059" width="9.85546875" style="95" customWidth="1"/>
    <col min="13060" max="13060" width="1" style="95" customWidth="1"/>
    <col min="13061" max="13061" width="10.85546875" style="95" customWidth="1"/>
    <col min="13062" max="13062" width="40.85546875" style="95" customWidth="1"/>
    <col min="13063" max="13063" width="17.140625" style="95" customWidth="1"/>
    <col min="13064" max="13064" width="17.5703125" style="95" customWidth="1"/>
    <col min="13065" max="13065" width="3.140625" style="95" customWidth="1"/>
    <col min="13066" max="13066" width="14.140625" style="95" customWidth="1"/>
    <col min="13067" max="13312" width="9.140625" style="95"/>
    <col min="13313" max="13313" width="2.140625" style="95" customWidth="1"/>
    <col min="13314" max="13314" width="8.7109375" style="95" customWidth="1"/>
    <col min="13315" max="13315" width="9.85546875" style="95" customWidth="1"/>
    <col min="13316" max="13316" width="1" style="95" customWidth="1"/>
    <col min="13317" max="13317" width="10.85546875" style="95" customWidth="1"/>
    <col min="13318" max="13318" width="40.85546875" style="95" customWidth="1"/>
    <col min="13319" max="13319" width="17.140625" style="95" customWidth="1"/>
    <col min="13320" max="13320" width="17.5703125" style="95" customWidth="1"/>
    <col min="13321" max="13321" width="3.140625" style="95" customWidth="1"/>
    <col min="13322" max="13322" width="14.140625" style="95" customWidth="1"/>
    <col min="13323" max="13568" width="9.140625" style="95"/>
    <col min="13569" max="13569" width="2.140625" style="95" customWidth="1"/>
    <col min="13570" max="13570" width="8.7109375" style="95" customWidth="1"/>
    <col min="13571" max="13571" width="9.85546875" style="95" customWidth="1"/>
    <col min="13572" max="13572" width="1" style="95" customWidth="1"/>
    <col min="13573" max="13573" width="10.85546875" style="95" customWidth="1"/>
    <col min="13574" max="13574" width="40.85546875" style="95" customWidth="1"/>
    <col min="13575" max="13575" width="17.140625" style="95" customWidth="1"/>
    <col min="13576" max="13576" width="17.5703125" style="95" customWidth="1"/>
    <col min="13577" max="13577" width="3.140625" style="95" customWidth="1"/>
    <col min="13578" max="13578" width="14.140625" style="95" customWidth="1"/>
    <col min="13579" max="13824" width="9.140625" style="95"/>
    <col min="13825" max="13825" width="2.140625" style="95" customWidth="1"/>
    <col min="13826" max="13826" width="8.7109375" style="95" customWidth="1"/>
    <col min="13827" max="13827" width="9.85546875" style="95" customWidth="1"/>
    <col min="13828" max="13828" width="1" style="95" customWidth="1"/>
    <col min="13829" max="13829" width="10.85546875" style="95" customWidth="1"/>
    <col min="13830" max="13830" width="40.85546875" style="95" customWidth="1"/>
    <col min="13831" max="13831" width="17.140625" style="95" customWidth="1"/>
    <col min="13832" max="13832" width="17.5703125" style="95" customWidth="1"/>
    <col min="13833" max="13833" width="3.140625" style="95" customWidth="1"/>
    <col min="13834" max="13834" width="14.140625" style="95" customWidth="1"/>
    <col min="13835" max="14080" width="9.140625" style="95"/>
    <col min="14081" max="14081" width="2.140625" style="95" customWidth="1"/>
    <col min="14082" max="14082" width="8.7109375" style="95" customWidth="1"/>
    <col min="14083" max="14083" width="9.85546875" style="95" customWidth="1"/>
    <col min="14084" max="14084" width="1" style="95" customWidth="1"/>
    <col min="14085" max="14085" width="10.85546875" style="95" customWidth="1"/>
    <col min="14086" max="14086" width="40.85546875" style="95" customWidth="1"/>
    <col min="14087" max="14087" width="17.140625" style="95" customWidth="1"/>
    <col min="14088" max="14088" width="17.5703125" style="95" customWidth="1"/>
    <col min="14089" max="14089" width="3.140625" style="95" customWidth="1"/>
    <col min="14090" max="14090" width="14.140625" style="95" customWidth="1"/>
    <col min="14091" max="14336" width="9.140625" style="95"/>
    <col min="14337" max="14337" width="2.140625" style="95" customWidth="1"/>
    <col min="14338" max="14338" width="8.7109375" style="95" customWidth="1"/>
    <col min="14339" max="14339" width="9.85546875" style="95" customWidth="1"/>
    <col min="14340" max="14340" width="1" style="95" customWidth="1"/>
    <col min="14341" max="14341" width="10.85546875" style="95" customWidth="1"/>
    <col min="14342" max="14342" width="40.85546875" style="95" customWidth="1"/>
    <col min="14343" max="14343" width="17.140625" style="95" customWidth="1"/>
    <col min="14344" max="14344" width="17.5703125" style="95" customWidth="1"/>
    <col min="14345" max="14345" width="3.140625" style="95" customWidth="1"/>
    <col min="14346" max="14346" width="14.140625" style="95" customWidth="1"/>
    <col min="14347" max="14592" width="9.140625" style="95"/>
    <col min="14593" max="14593" width="2.140625" style="95" customWidth="1"/>
    <col min="14594" max="14594" width="8.7109375" style="95" customWidth="1"/>
    <col min="14595" max="14595" width="9.85546875" style="95" customWidth="1"/>
    <col min="14596" max="14596" width="1" style="95" customWidth="1"/>
    <col min="14597" max="14597" width="10.85546875" style="95" customWidth="1"/>
    <col min="14598" max="14598" width="40.85546875" style="95" customWidth="1"/>
    <col min="14599" max="14599" width="17.140625" style="95" customWidth="1"/>
    <col min="14600" max="14600" width="17.5703125" style="95" customWidth="1"/>
    <col min="14601" max="14601" width="3.140625" style="95" customWidth="1"/>
    <col min="14602" max="14602" width="14.140625" style="95" customWidth="1"/>
    <col min="14603" max="14848" width="9.140625" style="95"/>
    <col min="14849" max="14849" width="2.140625" style="95" customWidth="1"/>
    <col min="14850" max="14850" width="8.7109375" style="95" customWidth="1"/>
    <col min="14851" max="14851" width="9.85546875" style="95" customWidth="1"/>
    <col min="14852" max="14852" width="1" style="95" customWidth="1"/>
    <col min="14853" max="14853" width="10.85546875" style="95" customWidth="1"/>
    <col min="14854" max="14854" width="40.85546875" style="95" customWidth="1"/>
    <col min="14855" max="14855" width="17.140625" style="95" customWidth="1"/>
    <col min="14856" max="14856" width="17.5703125" style="95" customWidth="1"/>
    <col min="14857" max="14857" width="3.140625" style="95" customWidth="1"/>
    <col min="14858" max="14858" width="14.140625" style="95" customWidth="1"/>
    <col min="14859" max="15104" width="9.140625" style="95"/>
    <col min="15105" max="15105" width="2.140625" style="95" customWidth="1"/>
    <col min="15106" max="15106" width="8.7109375" style="95" customWidth="1"/>
    <col min="15107" max="15107" width="9.85546875" style="95" customWidth="1"/>
    <col min="15108" max="15108" width="1" style="95" customWidth="1"/>
    <col min="15109" max="15109" width="10.85546875" style="95" customWidth="1"/>
    <col min="15110" max="15110" width="40.85546875" style="95" customWidth="1"/>
    <col min="15111" max="15111" width="17.140625" style="95" customWidth="1"/>
    <col min="15112" max="15112" width="17.5703125" style="95" customWidth="1"/>
    <col min="15113" max="15113" width="3.140625" style="95" customWidth="1"/>
    <col min="15114" max="15114" width="14.140625" style="95" customWidth="1"/>
    <col min="15115" max="15360" width="9.140625" style="95"/>
    <col min="15361" max="15361" width="2.140625" style="95" customWidth="1"/>
    <col min="15362" max="15362" width="8.7109375" style="95" customWidth="1"/>
    <col min="15363" max="15363" width="9.85546875" style="95" customWidth="1"/>
    <col min="15364" max="15364" width="1" style="95" customWidth="1"/>
    <col min="15365" max="15365" width="10.85546875" style="95" customWidth="1"/>
    <col min="15366" max="15366" width="40.85546875" style="95" customWidth="1"/>
    <col min="15367" max="15367" width="17.140625" style="95" customWidth="1"/>
    <col min="15368" max="15368" width="17.5703125" style="95" customWidth="1"/>
    <col min="15369" max="15369" width="3.140625" style="95" customWidth="1"/>
    <col min="15370" max="15370" width="14.140625" style="95" customWidth="1"/>
    <col min="15371" max="15616" width="9.140625" style="95"/>
    <col min="15617" max="15617" width="2.140625" style="95" customWidth="1"/>
    <col min="15618" max="15618" width="8.7109375" style="95" customWidth="1"/>
    <col min="15619" max="15619" width="9.85546875" style="95" customWidth="1"/>
    <col min="15620" max="15620" width="1" style="95" customWidth="1"/>
    <col min="15621" max="15621" width="10.85546875" style="95" customWidth="1"/>
    <col min="15622" max="15622" width="40.85546875" style="95" customWidth="1"/>
    <col min="15623" max="15623" width="17.140625" style="95" customWidth="1"/>
    <col min="15624" max="15624" width="17.5703125" style="95" customWidth="1"/>
    <col min="15625" max="15625" width="3.140625" style="95" customWidth="1"/>
    <col min="15626" max="15626" width="14.140625" style="95" customWidth="1"/>
    <col min="15627" max="15872" width="9.140625" style="95"/>
    <col min="15873" max="15873" width="2.140625" style="95" customWidth="1"/>
    <col min="15874" max="15874" width="8.7109375" style="95" customWidth="1"/>
    <col min="15875" max="15875" width="9.85546875" style="95" customWidth="1"/>
    <col min="15876" max="15876" width="1" style="95" customWidth="1"/>
    <col min="15877" max="15877" width="10.85546875" style="95" customWidth="1"/>
    <col min="15878" max="15878" width="40.85546875" style="95" customWidth="1"/>
    <col min="15879" max="15879" width="17.140625" style="95" customWidth="1"/>
    <col min="15880" max="15880" width="17.5703125" style="95" customWidth="1"/>
    <col min="15881" max="15881" width="3.140625" style="95" customWidth="1"/>
    <col min="15882" max="15882" width="14.140625" style="95" customWidth="1"/>
    <col min="15883" max="16128" width="9.140625" style="95"/>
    <col min="16129" max="16129" width="2.140625" style="95" customWidth="1"/>
    <col min="16130" max="16130" width="8.7109375" style="95" customWidth="1"/>
    <col min="16131" max="16131" width="9.85546875" style="95" customWidth="1"/>
    <col min="16132" max="16132" width="1" style="95" customWidth="1"/>
    <col min="16133" max="16133" width="10.85546875" style="95" customWidth="1"/>
    <col min="16134" max="16134" width="40.85546875" style="95" customWidth="1"/>
    <col min="16135" max="16135" width="17.140625" style="95" customWidth="1"/>
    <col min="16136" max="16136" width="17.5703125" style="95" customWidth="1"/>
    <col min="16137" max="16137" width="3.140625" style="95" customWidth="1"/>
    <col min="16138" max="16138" width="14.140625" style="95" customWidth="1"/>
    <col min="16139" max="16384" width="9.140625" style="95"/>
  </cols>
  <sheetData>
    <row r="1" spans="2:10" ht="46.5" customHeight="1">
      <c r="C1" s="121" t="s">
        <v>175</v>
      </c>
      <c r="D1" s="121"/>
      <c r="E1" s="121"/>
      <c r="F1" s="121"/>
    </row>
    <row r="2" spans="2:10" ht="34.9" customHeight="1">
      <c r="B2" s="96"/>
      <c r="C2" s="136" t="s">
        <v>272</v>
      </c>
      <c r="D2" s="136"/>
      <c r="E2" s="136"/>
      <c r="F2" s="136"/>
      <c r="G2" s="136"/>
      <c r="H2" s="136"/>
    </row>
    <row r="3" spans="2:10" ht="17.100000000000001" customHeight="1">
      <c r="B3" s="97" t="s">
        <v>3</v>
      </c>
      <c r="C3" s="127" t="s">
        <v>4</v>
      </c>
      <c r="D3" s="127"/>
      <c r="E3" s="97" t="s">
        <v>106</v>
      </c>
      <c r="F3" s="97" t="s">
        <v>107</v>
      </c>
      <c r="G3" s="97" t="s">
        <v>108</v>
      </c>
      <c r="H3" s="97" t="s">
        <v>109</v>
      </c>
      <c r="I3" s="127" t="s">
        <v>110</v>
      </c>
      <c r="J3" s="127"/>
    </row>
    <row r="4" spans="2:10" ht="17.100000000000001" customHeight="1">
      <c r="B4" s="98" t="s">
        <v>176</v>
      </c>
      <c r="C4" s="128"/>
      <c r="D4" s="128"/>
      <c r="E4" s="98"/>
      <c r="F4" s="99" t="s">
        <v>96</v>
      </c>
      <c r="G4" s="100" t="s">
        <v>177</v>
      </c>
      <c r="H4" s="100" t="s">
        <v>178</v>
      </c>
      <c r="I4" s="129" t="s">
        <v>179</v>
      </c>
      <c r="J4" s="129"/>
    </row>
    <row r="5" spans="2:10" ht="17.100000000000001" customHeight="1">
      <c r="B5" s="101"/>
      <c r="C5" s="124" t="s">
        <v>180</v>
      </c>
      <c r="D5" s="124"/>
      <c r="E5" s="122"/>
      <c r="F5" s="103" t="s">
        <v>97</v>
      </c>
      <c r="G5" s="104" t="s">
        <v>177</v>
      </c>
      <c r="H5" s="104" t="s">
        <v>178</v>
      </c>
      <c r="I5" s="125" t="s">
        <v>179</v>
      </c>
      <c r="J5" s="125"/>
    </row>
    <row r="6" spans="2:10" ht="17.100000000000001" customHeight="1">
      <c r="B6" s="105"/>
      <c r="C6" s="130"/>
      <c r="D6" s="130"/>
      <c r="E6" s="123" t="s">
        <v>90</v>
      </c>
      <c r="F6" s="106" t="s">
        <v>91</v>
      </c>
      <c r="G6" s="107" t="s">
        <v>181</v>
      </c>
      <c r="H6" s="107" t="s">
        <v>178</v>
      </c>
      <c r="I6" s="131" t="s">
        <v>182</v>
      </c>
      <c r="J6" s="131"/>
    </row>
    <row r="7" spans="2:10" ht="17.100000000000001" customHeight="1">
      <c r="B7" s="98" t="s">
        <v>183</v>
      </c>
      <c r="C7" s="128"/>
      <c r="D7" s="128"/>
      <c r="E7" s="98"/>
      <c r="F7" s="99" t="s">
        <v>184</v>
      </c>
      <c r="G7" s="100" t="s">
        <v>185</v>
      </c>
      <c r="H7" s="100" t="s">
        <v>186</v>
      </c>
      <c r="I7" s="129" t="s">
        <v>187</v>
      </c>
      <c r="J7" s="129"/>
    </row>
    <row r="8" spans="2:10" ht="17.100000000000001" customHeight="1">
      <c r="B8" s="101"/>
      <c r="C8" s="124" t="s">
        <v>188</v>
      </c>
      <c r="D8" s="124"/>
      <c r="E8" s="122"/>
      <c r="F8" s="103" t="s">
        <v>189</v>
      </c>
      <c r="G8" s="104" t="s">
        <v>190</v>
      </c>
      <c r="H8" s="104" t="s">
        <v>191</v>
      </c>
      <c r="I8" s="125" t="s">
        <v>192</v>
      </c>
      <c r="J8" s="125"/>
    </row>
    <row r="9" spans="2:10" ht="17.100000000000001" customHeight="1">
      <c r="B9" s="105"/>
      <c r="C9" s="130"/>
      <c r="D9" s="130"/>
      <c r="E9" s="123" t="s">
        <v>90</v>
      </c>
      <c r="F9" s="106" t="s">
        <v>91</v>
      </c>
      <c r="G9" s="107" t="s">
        <v>193</v>
      </c>
      <c r="H9" s="107" t="s">
        <v>191</v>
      </c>
      <c r="I9" s="131" t="s">
        <v>194</v>
      </c>
      <c r="J9" s="131"/>
    </row>
    <row r="10" spans="2:10" ht="17.100000000000001" customHeight="1">
      <c r="B10" s="101"/>
      <c r="C10" s="124" t="s">
        <v>195</v>
      </c>
      <c r="D10" s="124"/>
      <c r="E10" s="122"/>
      <c r="F10" s="103" t="s">
        <v>196</v>
      </c>
      <c r="G10" s="104" t="s">
        <v>197</v>
      </c>
      <c r="H10" s="104" t="s">
        <v>198</v>
      </c>
      <c r="I10" s="125" t="s">
        <v>199</v>
      </c>
      <c r="J10" s="125"/>
    </row>
    <row r="11" spans="2:10" ht="17.100000000000001" customHeight="1">
      <c r="B11" s="105"/>
      <c r="C11" s="130"/>
      <c r="D11" s="130"/>
      <c r="E11" s="123" t="s">
        <v>200</v>
      </c>
      <c r="F11" s="106" t="s">
        <v>201</v>
      </c>
      <c r="G11" s="107" t="s">
        <v>202</v>
      </c>
      <c r="H11" s="107" t="s">
        <v>203</v>
      </c>
      <c r="I11" s="131" t="s">
        <v>204</v>
      </c>
      <c r="J11" s="131"/>
    </row>
    <row r="12" spans="2:10" ht="17.100000000000001" customHeight="1">
      <c r="B12" s="105"/>
      <c r="C12" s="130"/>
      <c r="D12" s="130"/>
      <c r="E12" s="123" t="s">
        <v>78</v>
      </c>
      <c r="F12" s="106" t="s">
        <v>79</v>
      </c>
      <c r="G12" s="107" t="s">
        <v>205</v>
      </c>
      <c r="H12" s="107" t="s">
        <v>206</v>
      </c>
      <c r="I12" s="131" t="s">
        <v>207</v>
      </c>
      <c r="J12" s="131"/>
    </row>
    <row r="13" spans="2:10" ht="17.100000000000001" customHeight="1">
      <c r="B13" s="105"/>
      <c r="C13" s="130"/>
      <c r="D13" s="130"/>
      <c r="E13" s="123" t="s">
        <v>90</v>
      </c>
      <c r="F13" s="106" t="s">
        <v>91</v>
      </c>
      <c r="G13" s="107" t="s">
        <v>208</v>
      </c>
      <c r="H13" s="107" t="s">
        <v>209</v>
      </c>
      <c r="I13" s="131" t="s">
        <v>210</v>
      </c>
      <c r="J13" s="131"/>
    </row>
    <row r="14" spans="2:10" ht="17.100000000000001" customHeight="1">
      <c r="B14" s="105"/>
      <c r="C14" s="130"/>
      <c r="D14" s="130"/>
      <c r="E14" s="123" t="s">
        <v>211</v>
      </c>
      <c r="F14" s="106" t="s">
        <v>212</v>
      </c>
      <c r="G14" s="107" t="s">
        <v>155</v>
      </c>
      <c r="H14" s="107" t="s">
        <v>213</v>
      </c>
      <c r="I14" s="131" t="s">
        <v>170</v>
      </c>
      <c r="J14" s="131"/>
    </row>
    <row r="15" spans="2:10" ht="17.100000000000001" customHeight="1">
      <c r="B15" s="98" t="s">
        <v>214</v>
      </c>
      <c r="C15" s="128"/>
      <c r="D15" s="128"/>
      <c r="E15" s="98"/>
      <c r="F15" s="99" t="s">
        <v>215</v>
      </c>
      <c r="G15" s="100" t="s">
        <v>216</v>
      </c>
      <c r="H15" s="100" t="s">
        <v>217</v>
      </c>
      <c r="I15" s="129" t="s">
        <v>218</v>
      </c>
      <c r="J15" s="129"/>
    </row>
    <row r="16" spans="2:10" ht="17.100000000000001" customHeight="1">
      <c r="B16" s="101"/>
      <c r="C16" s="124" t="s">
        <v>219</v>
      </c>
      <c r="D16" s="124"/>
      <c r="E16" s="122"/>
      <c r="F16" s="103" t="s">
        <v>220</v>
      </c>
      <c r="G16" s="104" t="s">
        <v>216</v>
      </c>
      <c r="H16" s="104" t="s">
        <v>217</v>
      </c>
      <c r="I16" s="125" t="s">
        <v>218</v>
      </c>
      <c r="J16" s="125"/>
    </row>
    <row r="17" spans="2:10" ht="17.100000000000001" customHeight="1">
      <c r="B17" s="105"/>
      <c r="C17" s="130"/>
      <c r="D17" s="130"/>
      <c r="E17" s="123" t="s">
        <v>221</v>
      </c>
      <c r="F17" s="106" t="s">
        <v>222</v>
      </c>
      <c r="G17" s="107" t="s">
        <v>223</v>
      </c>
      <c r="H17" s="107" t="s">
        <v>217</v>
      </c>
      <c r="I17" s="131" t="s">
        <v>224</v>
      </c>
      <c r="J17" s="131"/>
    </row>
    <row r="18" spans="2:10" ht="17.100000000000001" customHeight="1">
      <c r="B18" s="98" t="s">
        <v>137</v>
      </c>
      <c r="C18" s="128"/>
      <c r="D18" s="128"/>
      <c r="E18" s="98"/>
      <c r="F18" s="99" t="s">
        <v>138</v>
      </c>
      <c r="G18" s="100" t="s">
        <v>225</v>
      </c>
      <c r="H18" s="100" t="s">
        <v>226</v>
      </c>
      <c r="I18" s="129" t="s">
        <v>227</v>
      </c>
      <c r="J18" s="129"/>
    </row>
    <row r="19" spans="2:10" ht="17.100000000000001" customHeight="1">
      <c r="B19" s="101"/>
      <c r="C19" s="124" t="s">
        <v>139</v>
      </c>
      <c r="D19" s="124"/>
      <c r="E19" s="122"/>
      <c r="F19" s="103" t="s">
        <v>140</v>
      </c>
      <c r="G19" s="104" t="s">
        <v>228</v>
      </c>
      <c r="H19" s="104" t="s">
        <v>226</v>
      </c>
      <c r="I19" s="125" t="s">
        <v>229</v>
      </c>
      <c r="J19" s="125"/>
    </row>
    <row r="20" spans="2:10" ht="17.100000000000001" customHeight="1">
      <c r="B20" s="105"/>
      <c r="C20" s="130"/>
      <c r="D20" s="130"/>
      <c r="E20" s="123" t="s">
        <v>86</v>
      </c>
      <c r="F20" s="106" t="s">
        <v>87</v>
      </c>
      <c r="G20" s="107" t="s">
        <v>230</v>
      </c>
      <c r="H20" s="107" t="s">
        <v>226</v>
      </c>
      <c r="I20" s="131" t="s">
        <v>231</v>
      </c>
      <c r="J20" s="131"/>
    </row>
    <row r="21" spans="2:10" ht="17.100000000000001" customHeight="1">
      <c r="B21" s="98" t="s">
        <v>111</v>
      </c>
      <c r="C21" s="128"/>
      <c r="D21" s="128"/>
      <c r="E21" s="98"/>
      <c r="F21" s="99" t="s">
        <v>64</v>
      </c>
      <c r="G21" s="100" t="s">
        <v>232</v>
      </c>
      <c r="H21" s="100" t="s">
        <v>113</v>
      </c>
      <c r="I21" s="129" t="s">
        <v>232</v>
      </c>
      <c r="J21" s="129"/>
    </row>
    <row r="22" spans="2:10" ht="17.100000000000001" customHeight="1">
      <c r="B22" s="101"/>
      <c r="C22" s="124" t="s">
        <v>114</v>
      </c>
      <c r="D22" s="124"/>
      <c r="E22" s="122"/>
      <c r="F22" s="103" t="s">
        <v>115</v>
      </c>
      <c r="G22" s="104" t="s">
        <v>233</v>
      </c>
      <c r="H22" s="104" t="s">
        <v>113</v>
      </c>
      <c r="I22" s="125" t="s">
        <v>233</v>
      </c>
      <c r="J22" s="125"/>
    </row>
    <row r="23" spans="2:10" ht="17.100000000000001" customHeight="1">
      <c r="B23" s="105"/>
      <c r="C23" s="130"/>
      <c r="D23" s="130"/>
      <c r="E23" s="123" t="s">
        <v>144</v>
      </c>
      <c r="F23" s="106" t="s">
        <v>145</v>
      </c>
      <c r="G23" s="107" t="s">
        <v>234</v>
      </c>
      <c r="H23" s="107" t="s">
        <v>113</v>
      </c>
      <c r="I23" s="131" t="s">
        <v>234</v>
      </c>
      <c r="J23" s="131"/>
    </row>
    <row r="24" spans="2:10" ht="17.100000000000001" customHeight="1">
      <c r="B24" s="105"/>
      <c r="C24" s="130"/>
      <c r="D24" s="130"/>
      <c r="E24" s="123" t="s">
        <v>70</v>
      </c>
      <c r="F24" s="106" t="s">
        <v>71</v>
      </c>
      <c r="G24" s="107" t="s">
        <v>235</v>
      </c>
      <c r="H24" s="107" t="s">
        <v>113</v>
      </c>
      <c r="I24" s="131" t="s">
        <v>235</v>
      </c>
      <c r="J24" s="131"/>
    </row>
    <row r="25" spans="2:10" ht="17.100000000000001" customHeight="1">
      <c r="B25" s="105"/>
      <c r="C25" s="130"/>
      <c r="D25" s="130"/>
      <c r="E25" s="123" t="s">
        <v>74</v>
      </c>
      <c r="F25" s="106" t="s">
        <v>75</v>
      </c>
      <c r="G25" s="107" t="s">
        <v>236</v>
      </c>
      <c r="H25" s="107" t="s">
        <v>113</v>
      </c>
      <c r="I25" s="131" t="s">
        <v>236</v>
      </c>
      <c r="J25" s="131"/>
    </row>
    <row r="26" spans="2:10" ht="17.100000000000001" customHeight="1">
      <c r="B26" s="105"/>
      <c r="C26" s="130"/>
      <c r="D26" s="130"/>
      <c r="E26" s="123" t="s">
        <v>76</v>
      </c>
      <c r="F26" s="106" t="s">
        <v>77</v>
      </c>
      <c r="G26" s="107" t="s">
        <v>237</v>
      </c>
      <c r="H26" s="107" t="s">
        <v>113</v>
      </c>
      <c r="I26" s="131" t="s">
        <v>237</v>
      </c>
      <c r="J26" s="131"/>
    </row>
    <row r="27" spans="2:10" ht="17.100000000000001" customHeight="1">
      <c r="B27" s="105"/>
      <c r="C27" s="130"/>
      <c r="D27" s="130"/>
      <c r="E27" s="123" t="s">
        <v>78</v>
      </c>
      <c r="F27" s="106" t="s">
        <v>79</v>
      </c>
      <c r="G27" s="107" t="s">
        <v>238</v>
      </c>
      <c r="H27" s="107" t="s">
        <v>113</v>
      </c>
      <c r="I27" s="131" t="s">
        <v>238</v>
      </c>
      <c r="J27" s="131"/>
    </row>
    <row r="28" spans="2:10" ht="17.100000000000001" customHeight="1">
      <c r="B28" s="105"/>
      <c r="C28" s="130"/>
      <c r="D28" s="130"/>
      <c r="E28" s="123" t="s">
        <v>162</v>
      </c>
      <c r="F28" s="106" t="s">
        <v>163</v>
      </c>
      <c r="G28" s="107" t="s">
        <v>239</v>
      </c>
      <c r="H28" s="107" t="s">
        <v>113</v>
      </c>
      <c r="I28" s="131" t="s">
        <v>239</v>
      </c>
      <c r="J28" s="131"/>
    </row>
    <row r="29" spans="2:10" ht="17.100000000000001" customHeight="1">
      <c r="B29" s="105"/>
      <c r="C29" s="130"/>
      <c r="D29" s="130"/>
      <c r="E29" s="123" t="s">
        <v>84</v>
      </c>
      <c r="F29" s="106" t="s">
        <v>85</v>
      </c>
      <c r="G29" s="107" t="s">
        <v>239</v>
      </c>
      <c r="H29" s="107" t="s">
        <v>113</v>
      </c>
      <c r="I29" s="131" t="s">
        <v>239</v>
      </c>
      <c r="J29" s="131"/>
    </row>
    <row r="30" spans="2:10" ht="17.100000000000001" customHeight="1">
      <c r="B30" s="105"/>
      <c r="C30" s="130"/>
      <c r="D30" s="130"/>
      <c r="E30" s="123" t="s">
        <v>90</v>
      </c>
      <c r="F30" s="106" t="s">
        <v>91</v>
      </c>
      <c r="G30" s="107" t="s">
        <v>240</v>
      </c>
      <c r="H30" s="107" t="s">
        <v>113</v>
      </c>
      <c r="I30" s="131" t="s">
        <v>240</v>
      </c>
      <c r="J30" s="131"/>
    </row>
    <row r="31" spans="2:10" ht="17.100000000000001" customHeight="1">
      <c r="B31" s="105"/>
      <c r="C31" s="130"/>
      <c r="D31" s="130"/>
      <c r="E31" s="123" t="s">
        <v>94</v>
      </c>
      <c r="F31" s="106" t="s">
        <v>95</v>
      </c>
      <c r="G31" s="107" t="s">
        <v>241</v>
      </c>
      <c r="H31" s="107" t="s">
        <v>113</v>
      </c>
      <c r="I31" s="131" t="s">
        <v>241</v>
      </c>
      <c r="J31" s="131"/>
    </row>
    <row r="32" spans="2:10" ht="17.100000000000001" customHeight="1">
      <c r="B32" s="98" t="s">
        <v>122</v>
      </c>
      <c r="C32" s="128"/>
      <c r="D32" s="128"/>
      <c r="E32" s="98"/>
      <c r="F32" s="99" t="s">
        <v>123</v>
      </c>
      <c r="G32" s="100" t="s">
        <v>242</v>
      </c>
      <c r="H32" s="100" t="s">
        <v>202</v>
      </c>
      <c r="I32" s="129" t="s">
        <v>243</v>
      </c>
      <c r="J32" s="129"/>
    </row>
    <row r="33" spans="2:10" ht="17.100000000000001" customHeight="1">
      <c r="B33" s="101"/>
      <c r="C33" s="124" t="s">
        <v>244</v>
      </c>
      <c r="D33" s="124"/>
      <c r="E33" s="122"/>
      <c r="F33" s="103" t="s">
        <v>245</v>
      </c>
      <c r="G33" s="104" t="s">
        <v>246</v>
      </c>
      <c r="H33" s="104" t="s">
        <v>202</v>
      </c>
      <c r="I33" s="125" t="s">
        <v>247</v>
      </c>
      <c r="J33" s="125"/>
    </row>
    <row r="34" spans="2:10" ht="17.100000000000001" customHeight="1">
      <c r="B34" s="105"/>
      <c r="C34" s="130"/>
      <c r="D34" s="130"/>
      <c r="E34" s="123" t="s">
        <v>78</v>
      </c>
      <c r="F34" s="106" t="s">
        <v>79</v>
      </c>
      <c r="G34" s="107" t="s">
        <v>248</v>
      </c>
      <c r="H34" s="107" t="s">
        <v>249</v>
      </c>
      <c r="I34" s="131" t="s">
        <v>250</v>
      </c>
      <c r="J34" s="131"/>
    </row>
    <row r="35" spans="2:10" ht="17.100000000000001" customHeight="1">
      <c r="B35" s="105"/>
      <c r="C35" s="130"/>
      <c r="D35" s="130"/>
      <c r="E35" s="123" t="s">
        <v>86</v>
      </c>
      <c r="F35" s="106" t="s">
        <v>87</v>
      </c>
      <c r="G35" s="107" t="s">
        <v>251</v>
      </c>
      <c r="H35" s="107" t="s">
        <v>252</v>
      </c>
      <c r="I35" s="131" t="s">
        <v>253</v>
      </c>
      <c r="J35" s="131"/>
    </row>
    <row r="36" spans="2:10" ht="5.45" customHeight="1">
      <c r="B36" s="132"/>
      <c r="C36" s="132"/>
      <c r="D36" s="132"/>
      <c r="E36" s="132"/>
      <c r="F36" s="133"/>
      <c r="G36" s="133"/>
      <c r="H36" s="133"/>
      <c r="I36" s="133"/>
      <c r="J36" s="133"/>
    </row>
    <row r="37" spans="2:10" ht="17.100000000000001" customHeight="1">
      <c r="B37" s="137" t="s">
        <v>135</v>
      </c>
      <c r="C37" s="137"/>
      <c r="D37" s="137"/>
      <c r="E37" s="137"/>
      <c r="F37" s="137"/>
      <c r="G37" s="108" t="s">
        <v>254</v>
      </c>
      <c r="H37" s="108" t="s">
        <v>255</v>
      </c>
      <c r="I37" s="135" t="s">
        <v>256</v>
      </c>
      <c r="J37" s="135"/>
    </row>
  </sheetData>
  <mergeCells count="71">
    <mergeCell ref="B36:E36"/>
    <mergeCell ref="F36:J36"/>
    <mergeCell ref="B37:F37"/>
    <mergeCell ref="I37:J37"/>
    <mergeCell ref="C33:D33"/>
    <mergeCell ref="I33:J33"/>
    <mergeCell ref="C34:D34"/>
    <mergeCell ref="I34:J34"/>
    <mergeCell ref="C35:D35"/>
    <mergeCell ref="I35:J35"/>
    <mergeCell ref="C30:D30"/>
    <mergeCell ref="I30:J30"/>
    <mergeCell ref="C31:D31"/>
    <mergeCell ref="I31:J31"/>
    <mergeCell ref="C32:D32"/>
    <mergeCell ref="I32:J32"/>
    <mergeCell ref="C27:D27"/>
    <mergeCell ref="I27:J27"/>
    <mergeCell ref="C28:D28"/>
    <mergeCell ref="I28:J28"/>
    <mergeCell ref="C29:D29"/>
    <mergeCell ref="I29:J29"/>
    <mergeCell ref="C24:D24"/>
    <mergeCell ref="I24:J24"/>
    <mergeCell ref="C25:D25"/>
    <mergeCell ref="I25:J25"/>
    <mergeCell ref="C26:D26"/>
    <mergeCell ref="I26:J26"/>
    <mergeCell ref="C21:D21"/>
    <mergeCell ref="I21:J21"/>
    <mergeCell ref="C22:D22"/>
    <mergeCell ref="I22:J22"/>
    <mergeCell ref="C23:D23"/>
    <mergeCell ref="I23:J23"/>
    <mergeCell ref="C18:D18"/>
    <mergeCell ref="I18:J18"/>
    <mergeCell ref="C19:D19"/>
    <mergeCell ref="I19:J19"/>
    <mergeCell ref="C20:D20"/>
    <mergeCell ref="I20:J20"/>
    <mergeCell ref="C15:D15"/>
    <mergeCell ref="I15:J15"/>
    <mergeCell ref="C16:D16"/>
    <mergeCell ref="I16:J16"/>
    <mergeCell ref="C17:D17"/>
    <mergeCell ref="I17:J17"/>
    <mergeCell ref="C12:D12"/>
    <mergeCell ref="I12:J12"/>
    <mergeCell ref="C13:D13"/>
    <mergeCell ref="I13:J13"/>
    <mergeCell ref="C14:D14"/>
    <mergeCell ref="I14:J14"/>
    <mergeCell ref="C9:D9"/>
    <mergeCell ref="I9:J9"/>
    <mergeCell ref="C10:D10"/>
    <mergeCell ref="I10:J10"/>
    <mergeCell ref="C11:D11"/>
    <mergeCell ref="I11:J11"/>
    <mergeCell ref="C6:D6"/>
    <mergeCell ref="I6:J6"/>
    <mergeCell ref="C7:D7"/>
    <mergeCell ref="I7:J7"/>
    <mergeCell ref="C8:D8"/>
    <mergeCell ref="I8:J8"/>
    <mergeCell ref="C5:D5"/>
    <mergeCell ref="I5:J5"/>
    <mergeCell ref="C2:H2"/>
    <mergeCell ref="C3:D3"/>
    <mergeCell ref="I3:J3"/>
    <mergeCell ref="C4:D4"/>
    <mergeCell ref="I4:J4"/>
  </mergeCells>
  <pageMargins left="0.75" right="0.75" top="1" bottom="1" header="0.5" footer="0.5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S393"/>
  <sheetViews>
    <sheetView topLeftCell="G97" zoomScale="90" workbookViewId="0">
      <selection activeCell="J114" sqref="J114"/>
    </sheetView>
  </sheetViews>
  <sheetFormatPr defaultRowHeight="15"/>
  <cols>
    <col min="1" max="1" width="20.42578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2.28515625" style="1" customWidth="1"/>
    <col min="8" max="8" width="23.7109375" style="1" customWidth="1"/>
    <col min="9" max="9" width="23" style="1" customWidth="1"/>
    <col min="10" max="10" width="21.140625" style="1" customWidth="1"/>
    <col min="11" max="11" width="4.140625" style="1" customWidth="1"/>
    <col min="12" max="12" width="20.42578125" style="1" customWidth="1"/>
    <col min="13" max="13" width="18.710937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20.42578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2.28515625" style="1" customWidth="1"/>
    <col min="264" max="264" width="23.7109375" style="1" customWidth="1"/>
    <col min="265" max="265" width="23" style="1" customWidth="1"/>
    <col min="266" max="266" width="21.140625" style="1" customWidth="1"/>
    <col min="267" max="267" width="4.140625" style="1" customWidth="1"/>
    <col min="268" max="268" width="20.42578125" style="1" customWidth="1"/>
    <col min="269" max="269" width="18.710937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20.42578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2.28515625" style="1" customWidth="1"/>
    <col min="520" max="520" width="23.7109375" style="1" customWidth="1"/>
    <col min="521" max="521" width="23" style="1" customWidth="1"/>
    <col min="522" max="522" width="21.140625" style="1" customWidth="1"/>
    <col min="523" max="523" width="4.140625" style="1" customWidth="1"/>
    <col min="524" max="524" width="20.42578125" style="1" customWidth="1"/>
    <col min="525" max="525" width="18.710937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20.42578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2.28515625" style="1" customWidth="1"/>
    <col min="776" max="776" width="23.7109375" style="1" customWidth="1"/>
    <col min="777" max="777" width="23" style="1" customWidth="1"/>
    <col min="778" max="778" width="21.140625" style="1" customWidth="1"/>
    <col min="779" max="779" width="4.140625" style="1" customWidth="1"/>
    <col min="780" max="780" width="20.42578125" style="1" customWidth="1"/>
    <col min="781" max="781" width="18.710937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20.42578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2.28515625" style="1" customWidth="1"/>
    <col min="1032" max="1032" width="23.7109375" style="1" customWidth="1"/>
    <col min="1033" max="1033" width="23" style="1" customWidth="1"/>
    <col min="1034" max="1034" width="21.140625" style="1" customWidth="1"/>
    <col min="1035" max="1035" width="4.140625" style="1" customWidth="1"/>
    <col min="1036" max="1036" width="20.42578125" style="1" customWidth="1"/>
    <col min="1037" max="1037" width="18.710937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20.42578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2.28515625" style="1" customWidth="1"/>
    <col min="1288" max="1288" width="23.7109375" style="1" customWidth="1"/>
    <col min="1289" max="1289" width="23" style="1" customWidth="1"/>
    <col min="1290" max="1290" width="21.140625" style="1" customWidth="1"/>
    <col min="1291" max="1291" width="4.140625" style="1" customWidth="1"/>
    <col min="1292" max="1292" width="20.42578125" style="1" customWidth="1"/>
    <col min="1293" max="1293" width="18.710937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20.42578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2.28515625" style="1" customWidth="1"/>
    <col min="1544" max="1544" width="23.7109375" style="1" customWidth="1"/>
    <col min="1545" max="1545" width="23" style="1" customWidth="1"/>
    <col min="1546" max="1546" width="21.140625" style="1" customWidth="1"/>
    <col min="1547" max="1547" width="4.140625" style="1" customWidth="1"/>
    <col min="1548" max="1548" width="20.42578125" style="1" customWidth="1"/>
    <col min="1549" max="1549" width="18.710937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20.42578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2.28515625" style="1" customWidth="1"/>
    <col min="1800" max="1800" width="23.7109375" style="1" customWidth="1"/>
    <col min="1801" max="1801" width="23" style="1" customWidth="1"/>
    <col min="1802" max="1802" width="21.140625" style="1" customWidth="1"/>
    <col min="1803" max="1803" width="4.140625" style="1" customWidth="1"/>
    <col min="1804" max="1804" width="20.42578125" style="1" customWidth="1"/>
    <col min="1805" max="1805" width="18.710937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20.42578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2.28515625" style="1" customWidth="1"/>
    <col min="2056" max="2056" width="23.7109375" style="1" customWidth="1"/>
    <col min="2057" max="2057" width="23" style="1" customWidth="1"/>
    <col min="2058" max="2058" width="21.140625" style="1" customWidth="1"/>
    <col min="2059" max="2059" width="4.140625" style="1" customWidth="1"/>
    <col min="2060" max="2060" width="20.42578125" style="1" customWidth="1"/>
    <col min="2061" max="2061" width="18.710937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20.42578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2.28515625" style="1" customWidth="1"/>
    <col min="2312" max="2312" width="23.7109375" style="1" customWidth="1"/>
    <col min="2313" max="2313" width="23" style="1" customWidth="1"/>
    <col min="2314" max="2314" width="21.140625" style="1" customWidth="1"/>
    <col min="2315" max="2315" width="4.140625" style="1" customWidth="1"/>
    <col min="2316" max="2316" width="20.42578125" style="1" customWidth="1"/>
    <col min="2317" max="2317" width="18.710937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20.42578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2.28515625" style="1" customWidth="1"/>
    <col min="2568" max="2568" width="23.7109375" style="1" customWidth="1"/>
    <col min="2569" max="2569" width="23" style="1" customWidth="1"/>
    <col min="2570" max="2570" width="21.140625" style="1" customWidth="1"/>
    <col min="2571" max="2571" width="4.140625" style="1" customWidth="1"/>
    <col min="2572" max="2572" width="20.42578125" style="1" customWidth="1"/>
    <col min="2573" max="2573" width="18.710937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20.42578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2.28515625" style="1" customWidth="1"/>
    <col min="2824" max="2824" width="23.7109375" style="1" customWidth="1"/>
    <col min="2825" max="2825" width="23" style="1" customWidth="1"/>
    <col min="2826" max="2826" width="21.140625" style="1" customWidth="1"/>
    <col min="2827" max="2827" width="4.140625" style="1" customWidth="1"/>
    <col min="2828" max="2828" width="20.42578125" style="1" customWidth="1"/>
    <col min="2829" max="2829" width="18.710937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20.42578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2.28515625" style="1" customWidth="1"/>
    <col min="3080" max="3080" width="23.7109375" style="1" customWidth="1"/>
    <col min="3081" max="3081" width="23" style="1" customWidth="1"/>
    <col min="3082" max="3082" width="21.140625" style="1" customWidth="1"/>
    <col min="3083" max="3083" width="4.140625" style="1" customWidth="1"/>
    <col min="3084" max="3084" width="20.42578125" style="1" customWidth="1"/>
    <col min="3085" max="3085" width="18.710937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20.42578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2.28515625" style="1" customWidth="1"/>
    <col min="3336" max="3336" width="23.7109375" style="1" customWidth="1"/>
    <col min="3337" max="3337" width="23" style="1" customWidth="1"/>
    <col min="3338" max="3338" width="21.140625" style="1" customWidth="1"/>
    <col min="3339" max="3339" width="4.140625" style="1" customWidth="1"/>
    <col min="3340" max="3340" width="20.42578125" style="1" customWidth="1"/>
    <col min="3341" max="3341" width="18.710937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20.42578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2.28515625" style="1" customWidth="1"/>
    <col min="3592" max="3592" width="23.7109375" style="1" customWidth="1"/>
    <col min="3593" max="3593" width="23" style="1" customWidth="1"/>
    <col min="3594" max="3594" width="21.140625" style="1" customWidth="1"/>
    <col min="3595" max="3595" width="4.140625" style="1" customWidth="1"/>
    <col min="3596" max="3596" width="20.42578125" style="1" customWidth="1"/>
    <col min="3597" max="3597" width="18.710937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20.42578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2.28515625" style="1" customWidth="1"/>
    <col min="3848" max="3848" width="23.7109375" style="1" customWidth="1"/>
    <col min="3849" max="3849" width="23" style="1" customWidth="1"/>
    <col min="3850" max="3850" width="21.140625" style="1" customWidth="1"/>
    <col min="3851" max="3851" width="4.140625" style="1" customWidth="1"/>
    <col min="3852" max="3852" width="20.42578125" style="1" customWidth="1"/>
    <col min="3853" max="3853" width="18.710937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20.42578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2.28515625" style="1" customWidth="1"/>
    <col min="4104" max="4104" width="23.7109375" style="1" customWidth="1"/>
    <col min="4105" max="4105" width="23" style="1" customWidth="1"/>
    <col min="4106" max="4106" width="21.140625" style="1" customWidth="1"/>
    <col min="4107" max="4107" width="4.140625" style="1" customWidth="1"/>
    <col min="4108" max="4108" width="20.42578125" style="1" customWidth="1"/>
    <col min="4109" max="4109" width="18.710937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20.42578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2.28515625" style="1" customWidth="1"/>
    <col min="4360" max="4360" width="23.7109375" style="1" customWidth="1"/>
    <col min="4361" max="4361" width="23" style="1" customWidth="1"/>
    <col min="4362" max="4362" width="21.140625" style="1" customWidth="1"/>
    <col min="4363" max="4363" width="4.140625" style="1" customWidth="1"/>
    <col min="4364" max="4364" width="20.42578125" style="1" customWidth="1"/>
    <col min="4365" max="4365" width="18.710937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20.42578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2.28515625" style="1" customWidth="1"/>
    <col min="4616" max="4616" width="23.7109375" style="1" customWidth="1"/>
    <col min="4617" max="4617" width="23" style="1" customWidth="1"/>
    <col min="4618" max="4618" width="21.140625" style="1" customWidth="1"/>
    <col min="4619" max="4619" width="4.140625" style="1" customWidth="1"/>
    <col min="4620" max="4620" width="20.42578125" style="1" customWidth="1"/>
    <col min="4621" max="4621" width="18.710937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20.42578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2.28515625" style="1" customWidth="1"/>
    <col min="4872" max="4872" width="23.7109375" style="1" customWidth="1"/>
    <col min="4873" max="4873" width="23" style="1" customWidth="1"/>
    <col min="4874" max="4874" width="21.140625" style="1" customWidth="1"/>
    <col min="4875" max="4875" width="4.140625" style="1" customWidth="1"/>
    <col min="4876" max="4876" width="20.42578125" style="1" customWidth="1"/>
    <col min="4877" max="4877" width="18.710937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20.42578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2.28515625" style="1" customWidth="1"/>
    <col min="5128" max="5128" width="23.7109375" style="1" customWidth="1"/>
    <col min="5129" max="5129" width="23" style="1" customWidth="1"/>
    <col min="5130" max="5130" width="21.140625" style="1" customWidth="1"/>
    <col min="5131" max="5131" width="4.140625" style="1" customWidth="1"/>
    <col min="5132" max="5132" width="20.42578125" style="1" customWidth="1"/>
    <col min="5133" max="5133" width="18.710937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20.42578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2.28515625" style="1" customWidth="1"/>
    <col min="5384" max="5384" width="23.7109375" style="1" customWidth="1"/>
    <col min="5385" max="5385" width="23" style="1" customWidth="1"/>
    <col min="5386" max="5386" width="21.140625" style="1" customWidth="1"/>
    <col min="5387" max="5387" width="4.140625" style="1" customWidth="1"/>
    <col min="5388" max="5388" width="20.42578125" style="1" customWidth="1"/>
    <col min="5389" max="5389" width="18.710937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20.42578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2.28515625" style="1" customWidth="1"/>
    <col min="5640" max="5640" width="23.7109375" style="1" customWidth="1"/>
    <col min="5641" max="5641" width="23" style="1" customWidth="1"/>
    <col min="5642" max="5642" width="21.140625" style="1" customWidth="1"/>
    <col min="5643" max="5643" width="4.140625" style="1" customWidth="1"/>
    <col min="5644" max="5644" width="20.42578125" style="1" customWidth="1"/>
    <col min="5645" max="5645" width="18.710937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20.42578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2.28515625" style="1" customWidth="1"/>
    <col min="5896" max="5896" width="23.7109375" style="1" customWidth="1"/>
    <col min="5897" max="5897" width="23" style="1" customWidth="1"/>
    <col min="5898" max="5898" width="21.140625" style="1" customWidth="1"/>
    <col min="5899" max="5899" width="4.140625" style="1" customWidth="1"/>
    <col min="5900" max="5900" width="20.42578125" style="1" customWidth="1"/>
    <col min="5901" max="5901" width="18.710937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20.42578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2.28515625" style="1" customWidth="1"/>
    <col min="6152" max="6152" width="23.7109375" style="1" customWidth="1"/>
    <col min="6153" max="6153" width="23" style="1" customWidth="1"/>
    <col min="6154" max="6154" width="21.140625" style="1" customWidth="1"/>
    <col min="6155" max="6155" width="4.140625" style="1" customWidth="1"/>
    <col min="6156" max="6156" width="20.42578125" style="1" customWidth="1"/>
    <col min="6157" max="6157" width="18.710937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20.42578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2.28515625" style="1" customWidth="1"/>
    <col min="6408" max="6408" width="23.7109375" style="1" customWidth="1"/>
    <col min="6409" max="6409" width="23" style="1" customWidth="1"/>
    <col min="6410" max="6410" width="21.140625" style="1" customWidth="1"/>
    <col min="6411" max="6411" width="4.140625" style="1" customWidth="1"/>
    <col min="6412" max="6412" width="20.42578125" style="1" customWidth="1"/>
    <col min="6413" max="6413" width="18.710937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20.42578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2.28515625" style="1" customWidth="1"/>
    <col min="6664" max="6664" width="23.7109375" style="1" customWidth="1"/>
    <col min="6665" max="6665" width="23" style="1" customWidth="1"/>
    <col min="6666" max="6666" width="21.140625" style="1" customWidth="1"/>
    <col min="6667" max="6667" width="4.140625" style="1" customWidth="1"/>
    <col min="6668" max="6668" width="20.42578125" style="1" customWidth="1"/>
    <col min="6669" max="6669" width="18.710937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20.42578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2.28515625" style="1" customWidth="1"/>
    <col min="6920" max="6920" width="23.7109375" style="1" customWidth="1"/>
    <col min="6921" max="6921" width="23" style="1" customWidth="1"/>
    <col min="6922" max="6922" width="21.140625" style="1" customWidth="1"/>
    <col min="6923" max="6923" width="4.140625" style="1" customWidth="1"/>
    <col min="6924" max="6924" width="20.42578125" style="1" customWidth="1"/>
    <col min="6925" max="6925" width="18.710937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20.42578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2.28515625" style="1" customWidth="1"/>
    <col min="7176" max="7176" width="23.7109375" style="1" customWidth="1"/>
    <col min="7177" max="7177" width="23" style="1" customWidth="1"/>
    <col min="7178" max="7178" width="21.140625" style="1" customWidth="1"/>
    <col min="7179" max="7179" width="4.140625" style="1" customWidth="1"/>
    <col min="7180" max="7180" width="20.42578125" style="1" customWidth="1"/>
    <col min="7181" max="7181" width="18.710937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20.42578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2.28515625" style="1" customWidth="1"/>
    <col min="7432" max="7432" width="23.7109375" style="1" customWidth="1"/>
    <col min="7433" max="7433" width="23" style="1" customWidth="1"/>
    <col min="7434" max="7434" width="21.140625" style="1" customWidth="1"/>
    <col min="7435" max="7435" width="4.140625" style="1" customWidth="1"/>
    <col min="7436" max="7436" width="20.42578125" style="1" customWidth="1"/>
    <col min="7437" max="7437" width="18.710937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20.42578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2.28515625" style="1" customWidth="1"/>
    <col min="7688" max="7688" width="23.7109375" style="1" customWidth="1"/>
    <col min="7689" max="7689" width="23" style="1" customWidth="1"/>
    <col min="7690" max="7690" width="21.140625" style="1" customWidth="1"/>
    <col min="7691" max="7691" width="4.140625" style="1" customWidth="1"/>
    <col min="7692" max="7692" width="20.42578125" style="1" customWidth="1"/>
    <col min="7693" max="7693" width="18.710937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20.42578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2.28515625" style="1" customWidth="1"/>
    <col min="7944" max="7944" width="23.7109375" style="1" customWidth="1"/>
    <col min="7945" max="7945" width="23" style="1" customWidth="1"/>
    <col min="7946" max="7946" width="21.140625" style="1" customWidth="1"/>
    <col min="7947" max="7947" width="4.140625" style="1" customWidth="1"/>
    <col min="7948" max="7948" width="20.42578125" style="1" customWidth="1"/>
    <col min="7949" max="7949" width="18.710937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20.42578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2.28515625" style="1" customWidth="1"/>
    <col min="8200" max="8200" width="23.7109375" style="1" customWidth="1"/>
    <col min="8201" max="8201" width="23" style="1" customWidth="1"/>
    <col min="8202" max="8202" width="21.140625" style="1" customWidth="1"/>
    <col min="8203" max="8203" width="4.140625" style="1" customWidth="1"/>
    <col min="8204" max="8204" width="20.42578125" style="1" customWidth="1"/>
    <col min="8205" max="8205" width="18.710937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20.42578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2.28515625" style="1" customWidth="1"/>
    <col min="8456" max="8456" width="23.7109375" style="1" customWidth="1"/>
    <col min="8457" max="8457" width="23" style="1" customWidth="1"/>
    <col min="8458" max="8458" width="21.140625" style="1" customWidth="1"/>
    <col min="8459" max="8459" width="4.140625" style="1" customWidth="1"/>
    <col min="8460" max="8460" width="20.42578125" style="1" customWidth="1"/>
    <col min="8461" max="8461" width="18.710937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20.42578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2.28515625" style="1" customWidth="1"/>
    <col min="8712" max="8712" width="23.7109375" style="1" customWidth="1"/>
    <col min="8713" max="8713" width="23" style="1" customWidth="1"/>
    <col min="8714" max="8714" width="21.140625" style="1" customWidth="1"/>
    <col min="8715" max="8715" width="4.140625" style="1" customWidth="1"/>
    <col min="8716" max="8716" width="20.42578125" style="1" customWidth="1"/>
    <col min="8717" max="8717" width="18.710937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20.42578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2.28515625" style="1" customWidth="1"/>
    <col min="8968" max="8968" width="23.7109375" style="1" customWidth="1"/>
    <col min="8969" max="8969" width="23" style="1" customWidth="1"/>
    <col min="8970" max="8970" width="21.140625" style="1" customWidth="1"/>
    <col min="8971" max="8971" width="4.140625" style="1" customWidth="1"/>
    <col min="8972" max="8972" width="20.42578125" style="1" customWidth="1"/>
    <col min="8973" max="8973" width="18.710937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20.42578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2.28515625" style="1" customWidth="1"/>
    <col min="9224" max="9224" width="23.7109375" style="1" customWidth="1"/>
    <col min="9225" max="9225" width="23" style="1" customWidth="1"/>
    <col min="9226" max="9226" width="21.140625" style="1" customWidth="1"/>
    <col min="9227" max="9227" width="4.140625" style="1" customWidth="1"/>
    <col min="9228" max="9228" width="20.42578125" style="1" customWidth="1"/>
    <col min="9229" max="9229" width="18.710937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20.42578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2.28515625" style="1" customWidth="1"/>
    <col min="9480" max="9480" width="23.7109375" style="1" customWidth="1"/>
    <col min="9481" max="9481" width="23" style="1" customWidth="1"/>
    <col min="9482" max="9482" width="21.140625" style="1" customWidth="1"/>
    <col min="9483" max="9483" width="4.140625" style="1" customWidth="1"/>
    <col min="9484" max="9484" width="20.42578125" style="1" customWidth="1"/>
    <col min="9485" max="9485" width="18.710937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20.42578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2.28515625" style="1" customWidth="1"/>
    <col min="9736" max="9736" width="23.7109375" style="1" customWidth="1"/>
    <col min="9737" max="9737" width="23" style="1" customWidth="1"/>
    <col min="9738" max="9738" width="21.140625" style="1" customWidth="1"/>
    <col min="9739" max="9739" width="4.140625" style="1" customWidth="1"/>
    <col min="9740" max="9740" width="20.42578125" style="1" customWidth="1"/>
    <col min="9741" max="9741" width="18.710937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20.42578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2.28515625" style="1" customWidth="1"/>
    <col min="9992" max="9992" width="23.7109375" style="1" customWidth="1"/>
    <col min="9993" max="9993" width="23" style="1" customWidth="1"/>
    <col min="9994" max="9994" width="21.140625" style="1" customWidth="1"/>
    <col min="9995" max="9995" width="4.140625" style="1" customWidth="1"/>
    <col min="9996" max="9996" width="20.42578125" style="1" customWidth="1"/>
    <col min="9997" max="9997" width="18.710937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20.42578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2.28515625" style="1" customWidth="1"/>
    <col min="10248" max="10248" width="23.7109375" style="1" customWidth="1"/>
    <col min="10249" max="10249" width="23" style="1" customWidth="1"/>
    <col min="10250" max="10250" width="21.140625" style="1" customWidth="1"/>
    <col min="10251" max="10251" width="4.140625" style="1" customWidth="1"/>
    <col min="10252" max="10252" width="20.42578125" style="1" customWidth="1"/>
    <col min="10253" max="10253" width="18.710937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20.42578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2.28515625" style="1" customWidth="1"/>
    <col min="10504" max="10504" width="23.7109375" style="1" customWidth="1"/>
    <col min="10505" max="10505" width="23" style="1" customWidth="1"/>
    <col min="10506" max="10506" width="21.140625" style="1" customWidth="1"/>
    <col min="10507" max="10507" width="4.140625" style="1" customWidth="1"/>
    <col min="10508" max="10508" width="20.42578125" style="1" customWidth="1"/>
    <col min="10509" max="10509" width="18.710937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20.42578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2.28515625" style="1" customWidth="1"/>
    <col min="10760" max="10760" width="23.7109375" style="1" customWidth="1"/>
    <col min="10761" max="10761" width="23" style="1" customWidth="1"/>
    <col min="10762" max="10762" width="21.140625" style="1" customWidth="1"/>
    <col min="10763" max="10763" width="4.140625" style="1" customWidth="1"/>
    <col min="10764" max="10764" width="20.42578125" style="1" customWidth="1"/>
    <col min="10765" max="10765" width="18.710937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20.42578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2.28515625" style="1" customWidth="1"/>
    <col min="11016" max="11016" width="23.7109375" style="1" customWidth="1"/>
    <col min="11017" max="11017" width="23" style="1" customWidth="1"/>
    <col min="11018" max="11018" width="21.140625" style="1" customWidth="1"/>
    <col min="11019" max="11019" width="4.140625" style="1" customWidth="1"/>
    <col min="11020" max="11020" width="20.42578125" style="1" customWidth="1"/>
    <col min="11021" max="11021" width="18.710937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20.42578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2.28515625" style="1" customWidth="1"/>
    <col min="11272" max="11272" width="23.7109375" style="1" customWidth="1"/>
    <col min="11273" max="11273" width="23" style="1" customWidth="1"/>
    <col min="11274" max="11274" width="21.140625" style="1" customWidth="1"/>
    <col min="11275" max="11275" width="4.140625" style="1" customWidth="1"/>
    <col min="11276" max="11276" width="20.42578125" style="1" customWidth="1"/>
    <col min="11277" max="11277" width="18.710937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20.42578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2.28515625" style="1" customWidth="1"/>
    <col min="11528" max="11528" width="23.7109375" style="1" customWidth="1"/>
    <col min="11529" max="11529" width="23" style="1" customWidth="1"/>
    <col min="11530" max="11530" width="21.140625" style="1" customWidth="1"/>
    <col min="11531" max="11531" width="4.140625" style="1" customWidth="1"/>
    <col min="11532" max="11532" width="20.42578125" style="1" customWidth="1"/>
    <col min="11533" max="11533" width="18.710937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20.42578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2.28515625" style="1" customWidth="1"/>
    <col min="11784" max="11784" width="23.7109375" style="1" customWidth="1"/>
    <col min="11785" max="11785" width="23" style="1" customWidth="1"/>
    <col min="11786" max="11786" width="21.140625" style="1" customWidth="1"/>
    <col min="11787" max="11787" width="4.140625" style="1" customWidth="1"/>
    <col min="11788" max="11788" width="20.42578125" style="1" customWidth="1"/>
    <col min="11789" max="11789" width="18.710937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20.42578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2.28515625" style="1" customWidth="1"/>
    <col min="12040" max="12040" width="23.7109375" style="1" customWidth="1"/>
    <col min="12041" max="12041" width="23" style="1" customWidth="1"/>
    <col min="12042" max="12042" width="21.140625" style="1" customWidth="1"/>
    <col min="12043" max="12043" width="4.140625" style="1" customWidth="1"/>
    <col min="12044" max="12044" width="20.42578125" style="1" customWidth="1"/>
    <col min="12045" max="12045" width="18.710937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20.42578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2.28515625" style="1" customWidth="1"/>
    <col min="12296" max="12296" width="23.7109375" style="1" customWidth="1"/>
    <col min="12297" max="12297" width="23" style="1" customWidth="1"/>
    <col min="12298" max="12298" width="21.140625" style="1" customWidth="1"/>
    <col min="12299" max="12299" width="4.140625" style="1" customWidth="1"/>
    <col min="12300" max="12300" width="20.42578125" style="1" customWidth="1"/>
    <col min="12301" max="12301" width="18.710937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20.42578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2.28515625" style="1" customWidth="1"/>
    <col min="12552" max="12552" width="23.7109375" style="1" customWidth="1"/>
    <col min="12553" max="12553" width="23" style="1" customWidth="1"/>
    <col min="12554" max="12554" width="21.140625" style="1" customWidth="1"/>
    <col min="12555" max="12555" width="4.140625" style="1" customWidth="1"/>
    <col min="12556" max="12556" width="20.42578125" style="1" customWidth="1"/>
    <col min="12557" max="12557" width="18.710937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20.42578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2.28515625" style="1" customWidth="1"/>
    <col min="12808" max="12808" width="23.7109375" style="1" customWidth="1"/>
    <col min="12809" max="12809" width="23" style="1" customWidth="1"/>
    <col min="12810" max="12810" width="21.140625" style="1" customWidth="1"/>
    <col min="12811" max="12811" width="4.140625" style="1" customWidth="1"/>
    <col min="12812" max="12812" width="20.42578125" style="1" customWidth="1"/>
    <col min="12813" max="12813" width="18.710937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20.42578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2.28515625" style="1" customWidth="1"/>
    <col min="13064" max="13064" width="23.7109375" style="1" customWidth="1"/>
    <col min="13065" max="13065" width="23" style="1" customWidth="1"/>
    <col min="13066" max="13066" width="21.140625" style="1" customWidth="1"/>
    <col min="13067" max="13067" width="4.140625" style="1" customWidth="1"/>
    <col min="13068" max="13068" width="20.42578125" style="1" customWidth="1"/>
    <col min="13069" max="13069" width="18.710937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20.42578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2.28515625" style="1" customWidth="1"/>
    <col min="13320" max="13320" width="23.7109375" style="1" customWidth="1"/>
    <col min="13321" max="13321" width="23" style="1" customWidth="1"/>
    <col min="13322" max="13322" width="21.140625" style="1" customWidth="1"/>
    <col min="13323" max="13323" width="4.140625" style="1" customWidth="1"/>
    <col min="13324" max="13324" width="20.42578125" style="1" customWidth="1"/>
    <col min="13325" max="13325" width="18.710937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20.42578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2.28515625" style="1" customWidth="1"/>
    <col min="13576" max="13576" width="23.7109375" style="1" customWidth="1"/>
    <col min="13577" max="13577" width="23" style="1" customWidth="1"/>
    <col min="13578" max="13578" width="21.140625" style="1" customWidth="1"/>
    <col min="13579" max="13579" width="4.140625" style="1" customWidth="1"/>
    <col min="13580" max="13580" width="20.42578125" style="1" customWidth="1"/>
    <col min="13581" max="13581" width="18.710937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20.42578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2.28515625" style="1" customWidth="1"/>
    <col min="13832" max="13832" width="23.7109375" style="1" customWidth="1"/>
    <col min="13833" max="13833" width="23" style="1" customWidth="1"/>
    <col min="13834" max="13834" width="21.140625" style="1" customWidth="1"/>
    <col min="13835" max="13835" width="4.140625" style="1" customWidth="1"/>
    <col min="13836" max="13836" width="20.42578125" style="1" customWidth="1"/>
    <col min="13837" max="13837" width="18.710937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20.42578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2.28515625" style="1" customWidth="1"/>
    <col min="14088" max="14088" width="23.7109375" style="1" customWidth="1"/>
    <col min="14089" max="14089" width="23" style="1" customWidth="1"/>
    <col min="14090" max="14090" width="21.140625" style="1" customWidth="1"/>
    <col min="14091" max="14091" width="4.140625" style="1" customWidth="1"/>
    <col min="14092" max="14092" width="20.42578125" style="1" customWidth="1"/>
    <col min="14093" max="14093" width="18.710937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20.42578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2.28515625" style="1" customWidth="1"/>
    <col min="14344" max="14344" width="23.7109375" style="1" customWidth="1"/>
    <col min="14345" max="14345" width="23" style="1" customWidth="1"/>
    <col min="14346" max="14346" width="21.140625" style="1" customWidth="1"/>
    <col min="14347" max="14347" width="4.140625" style="1" customWidth="1"/>
    <col min="14348" max="14348" width="20.42578125" style="1" customWidth="1"/>
    <col min="14349" max="14349" width="18.710937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20.42578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2.28515625" style="1" customWidth="1"/>
    <col min="14600" max="14600" width="23.7109375" style="1" customWidth="1"/>
    <col min="14601" max="14601" width="23" style="1" customWidth="1"/>
    <col min="14602" max="14602" width="21.140625" style="1" customWidth="1"/>
    <col min="14603" max="14603" width="4.140625" style="1" customWidth="1"/>
    <col min="14604" max="14604" width="20.42578125" style="1" customWidth="1"/>
    <col min="14605" max="14605" width="18.710937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20.42578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2.28515625" style="1" customWidth="1"/>
    <col min="14856" max="14856" width="23.7109375" style="1" customWidth="1"/>
    <col min="14857" max="14857" width="23" style="1" customWidth="1"/>
    <col min="14858" max="14858" width="21.140625" style="1" customWidth="1"/>
    <col min="14859" max="14859" width="4.140625" style="1" customWidth="1"/>
    <col min="14860" max="14860" width="20.42578125" style="1" customWidth="1"/>
    <col min="14861" max="14861" width="18.710937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20.42578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2.28515625" style="1" customWidth="1"/>
    <col min="15112" max="15112" width="23.7109375" style="1" customWidth="1"/>
    <col min="15113" max="15113" width="23" style="1" customWidth="1"/>
    <col min="15114" max="15114" width="21.140625" style="1" customWidth="1"/>
    <col min="15115" max="15115" width="4.140625" style="1" customWidth="1"/>
    <col min="15116" max="15116" width="20.42578125" style="1" customWidth="1"/>
    <col min="15117" max="15117" width="18.710937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20.42578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2.28515625" style="1" customWidth="1"/>
    <col min="15368" max="15368" width="23.7109375" style="1" customWidth="1"/>
    <col min="15369" max="15369" width="23" style="1" customWidth="1"/>
    <col min="15370" max="15370" width="21.140625" style="1" customWidth="1"/>
    <col min="15371" max="15371" width="4.140625" style="1" customWidth="1"/>
    <col min="15372" max="15372" width="20.42578125" style="1" customWidth="1"/>
    <col min="15373" max="15373" width="18.710937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20.42578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2.28515625" style="1" customWidth="1"/>
    <col min="15624" max="15624" width="23.7109375" style="1" customWidth="1"/>
    <col min="15625" max="15625" width="23" style="1" customWidth="1"/>
    <col min="15626" max="15626" width="21.140625" style="1" customWidth="1"/>
    <col min="15627" max="15627" width="4.140625" style="1" customWidth="1"/>
    <col min="15628" max="15628" width="20.42578125" style="1" customWidth="1"/>
    <col min="15629" max="15629" width="18.710937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20.42578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2.28515625" style="1" customWidth="1"/>
    <col min="15880" max="15880" width="23.7109375" style="1" customWidth="1"/>
    <col min="15881" max="15881" width="23" style="1" customWidth="1"/>
    <col min="15882" max="15882" width="21.140625" style="1" customWidth="1"/>
    <col min="15883" max="15883" width="4.140625" style="1" customWidth="1"/>
    <col min="15884" max="15884" width="20.42578125" style="1" customWidth="1"/>
    <col min="15885" max="15885" width="18.710937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20.42578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2.28515625" style="1" customWidth="1"/>
    <col min="16136" max="16136" width="23.7109375" style="1" customWidth="1"/>
    <col min="16137" max="16137" width="23" style="1" customWidth="1"/>
    <col min="16138" max="16138" width="21.140625" style="1" customWidth="1"/>
    <col min="16139" max="16139" width="4.140625" style="1" customWidth="1"/>
    <col min="16140" max="16140" width="20.42578125" style="1" customWidth="1"/>
    <col min="16141" max="16141" width="18.710937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2:19">
      <c r="M1" s="2"/>
      <c r="N1" s="2"/>
      <c r="O1" s="2"/>
      <c r="P1" s="2"/>
      <c r="Q1" s="3"/>
      <c r="R1" s="2"/>
      <c r="S1" s="2"/>
    </row>
    <row r="2" spans="2:19" ht="45.75" customHeight="1">
      <c r="G2" s="4"/>
      <c r="N2" s="2"/>
      <c r="O2" s="2"/>
      <c r="P2" s="2"/>
      <c r="Q2" s="2"/>
      <c r="R2" s="2"/>
      <c r="S2" s="2"/>
    </row>
    <row r="3" spans="2:19" ht="0.75" customHeight="1">
      <c r="G3" s="4"/>
      <c r="M3" s="2"/>
      <c r="N3" s="2"/>
      <c r="O3" s="2"/>
      <c r="P3" s="2"/>
      <c r="Q3" s="2"/>
      <c r="R3" s="2"/>
      <c r="S3" s="2"/>
    </row>
    <row r="4" spans="2:19" ht="42.75" customHeight="1">
      <c r="O4" s="2"/>
      <c r="P4" s="2"/>
      <c r="Q4" s="2"/>
      <c r="R4" s="2"/>
      <c r="S4" s="2"/>
    </row>
    <row r="5" spans="2:19" ht="26.25" customHeight="1">
      <c r="B5" s="151" t="s">
        <v>0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2"/>
      <c r="P5" s="2"/>
      <c r="Q5" s="5"/>
      <c r="R5" s="2"/>
      <c r="S5" s="2"/>
    </row>
    <row r="6" spans="2:19" ht="19.5" customHeight="1">
      <c r="B6" s="153" t="s">
        <v>269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2"/>
      <c r="P6" s="2"/>
      <c r="Q6" s="5"/>
      <c r="R6" s="2"/>
      <c r="S6" s="2"/>
    </row>
    <row r="7" spans="2:19" ht="18.75" customHeight="1">
      <c r="M7" s="2"/>
      <c r="N7" s="6" t="s">
        <v>1</v>
      </c>
      <c r="O7" s="2"/>
      <c r="P7" s="2"/>
      <c r="Q7" s="5"/>
      <c r="R7" s="2"/>
      <c r="S7" s="2"/>
    </row>
    <row r="8" spans="2:19" ht="15.75">
      <c r="B8" s="138" t="s">
        <v>2</v>
      </c>
      <c r="C8" s="138" t="s">
        <v>3</v>
      </c>
      <c r="D8" s="138" t="s">
        <v>4</v>
      </c>
      <c r="E8" s="138" t="s">
        <v>5</v>
      </c>
      <c r="F8" s="142" t="s">
        <v>6</v>
      </c>
      <c r="G8" s="138" t="s">
        <v>7</v>
      </c>
      <c r="H8" s="140" t="s">
        <v>8</v>
      </c>
      <c r="I8" s="141"/>
      <c r="J8" s="141"/>
      <c r="K8" s="141"/>
      <c r="L8" s="141"/>
      <c r="M8" s="141"/>
      <c r="N8" s="138" t="s">
        <v>9</v>
      </c>
      <c r="O8" s="7"/>
      <c r="P8" s="7"/>
      <c r="Q8" s="8"/>
      <c r="R8" s="2"/>
      <c r="S8" s="2"/>
    </row>
    <row r="9" spans="2:19" ht="15.75">
      <c r="B9" s="155"/>
      <c r="C9" s="155"/>
      <c r="D9" s="155"/>
      <c r="E9" s="155"/>
      <c r="F9" s="156"/>
      <c r="G9" s="139"/>
      <c r="H9" s="138" t="s">
        <v>10</v>
      </c>
      <c r="I9" s="140" t="s">
        <v>11</v>
      </c>
      <c r="J9" s="141"/>
      <c r="K9" s="141"/>
      <c r="L9" s="141"/>
      <c r="M9" s="141"/>
      <c r="N9" s="139"/>
      <c r="O9" s="2"/>
      <c r="P9" s="2"/>
      <c r="Q9" s="5"/>
      <c r="R9" s="2"/>
      <c r="S9" s="2"/>
    </row>
    <row r="10" spans="2:19" ht="72" customHeight="1">
      <c r="B10" s="155"/>
      <c r="C10" s="155"/>
      <c r="D10" s="155"/>
      <c r="E10" s="155"/>
      <c r="F10" s="156"/>
      <c r="G10" s="139"/>
      <c r="H10" s="139"/>
      <c r="I10" s="9" t="s">
        <v>12</v>
      </c>
      <c r="J10" s="9" t="s">
        <v>13</v>
      </c>
      <c r="K10" s="142" t="s">
        <v>14</v>
      </c>
      <c r="L10" s="143"/>
      <c r="M10" s="9" t="s">
        <v>15</v>
      </c>
      <c r="N10" s="157"/>
      <c r="O10" s="2"/>
      <c r="P10" s="2"/>
      <c r="Q10" s="5"/>
      <c r="R10" s="2"/>
      <c r="S10" s="2"/>
    </row>
    <row r="11" spans="2:19" ht="11.25" customHeight="1"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>
        <v>8</v>
      </c>
      <c r="J11" s="10">
        <v>9</v>
      </c>
      <c r="K11" s="144">
        <v>10</v>
      </c>
      <c r="L11" s="145"/>
      <c r="M11" s="10">
        <v>11</v>
      </c>
      <c r="N11" s="10">
        <v>12</v>
      </c>
      <c r="O11" s="2"/>
      <c r="P11" s="2"/>
      <c r="Q11" s="5"/>
      <c r="R11" s="2"/>
      <c r="S11" s="2"/>
    </row>
    <row r="12" spans="2:19" ht="24" customHeight="1">
      <c r="B12" s="11"/>
      <c r="C12" s="12"/>
      <c r="D12" s="12"/>
      <c r="E12" s="12"/>
      <c r="F12" s="146" t="s">
        <v>16</v>
      </c>
      <c r="G12" s="148">
        <v>200000</v>
      </c>
      <c r="H12" s="148">
        <v>200000</v>
      </c>
      <c r="I12" s="13"/>
      <c r="J12" s="13"/>
      <c r="K12" s="14" t="s">
        <v>17</v>
      </c>
      <c r="L12" s="15">
        <v>0</v>
      </c>
      <c r="M12" s="13"/>
      <c r="N12" s="158" t="s">
        <v>18</v>
      </c>
      <c r="O12" s="2"/>
      <c r="P12" s="2"/>
      <c r="Q12" s="5"/>
      <c r="R12" s="2"/>
      <c r="S12" s="2"/>
    </row>
    <row r="13" spans="2:19" ht="26.25" customHeight="1">
      <c r="B13" s="12">
        <v>1</v>
      </c>
      <c r="C13" s="12">
        <v>600</v>
      </c>
      <c r="D13" s="12">
        <v>60014</v>
      </c>
      <c r="E13" s="12">
        <v>6300</v>
      </c>
      <c r="F13" s="147"/>
      <c r="G13" s="149"/>
      <c r="H13" s="149"/>
      <c r="I13" s="16">
        <v>0</v>
      </c>
      <c r="J13" s="16">
        <v>200000</v>
      </c>
      <c r="K13" s="17" t="s">
        <v>19</v>
      </c>
      <c r="L13" s="18">
        <v>0</v>
      </c>
      <c r="M13" s="16">
        <v>0</v>
      </c>
      <c r="N13" s="159"/>
      <c r="O13" s="2"/>
      <c r="P13" s="2"/>
      <c r="Q13" s="5"/>
      <c r="R13" s="2"/>
      <c r="S13" s="2"/>
    </row>
    <row r="14" spans="2:19" ht="25.5" customHeight="1">
      <c r="B14" s="12"/>
      <c r="C14" s="19"/>
      <c r="D14" s="19"/>
      <c r="E14" s="19"/>
      <c r="F14" s="147"/>
      <c r="G14" s="150"/>
      <c r="H14" s="150"/>
      <c r="I14" s="20"/>
      <c r="J14" s="20"/>
      <c r="K14" s="21" t="s">
        <v>20</v>
      </c>
      <c r="L14" s="22">
        <v>0</v>
      </c>
      <c r="M14" s="20"/>
      <c r="N14" s="160"/>
      <c r="O14" s="2"/>
      <c r="P14" s="2"/>
      <c r="Q14" s="5"/>
      <c r="R14" s="2"/>
      <c r="S14" s="2"/>
    </row>
    <row r="15" spans="2:19" ht="25.5" customHeight="1">
      <c r="B15" s="11"/>
      <c r="C15" s="11"/>
      <c r="D15" s="11"/>
      <c r="E15" s="11"/>
      <c r="F15" s="146" t="s">
        <v>21</v>
      </c>
      <c r="G15" s="148">
        <v>291900</v>
      </c>
      <c r="H15" s="148">
        <v>291900</v>
      </c>
      <c r="I15" s="13"/>
      <c r="J15" s="13"/>
      <c r="K15" s="14" t="s">
        <v>17</v>
      </c>
      <c r="L15" s="15">
        <v>0</v>
      </c>
      <c r="M15" s="13"/>
      <c r="N15" s="158" t="s">
        <v>22</v>
      </c>
      <c r="O15" s="2"/>
      <c r="P15" s="2"/>
      <c r="Q15" s="5"/>
      <c r="R15" s="2"/>
      <c r="S15" s="2"/>
    </row>
    <row r="16" spans="2:19" ht="25.5" customHeight="1">
      <c r="B16" s="12">
        <v>2</v>
      </c>
      <c r="C16" s="12">
        <v>600</v>
      </c>
      <c r="D16" s="12">
        <v>60014</v>
      </c>
      <c r="E16" s="12">
        <v>6050</v>
      </c>
      <c r="F16" s="147"/>
      <c r="G16" s="149"/>
      <c r="H16" s="149"/>
      <c r="I16" s="16">
        <v>275900</v>
      </c>
      <c r="J16" s="16">
        <v>16000</v>
      </c>
      <c r="K16" s="17" t="s">
        <v>19</v>
      </c>
      <c r="L16" s="18">
        <v>0</v>
      </c>
      <c r="M16" s="16">
        <v>0</v>
      </c>
      <c r="N16" s="159"/>
      <c r="O16" s="2"/>
      <c r="P16" s="2"/>
      <c r="Q16" s="5"/>
      <c r="R16" s="2"/>
      <c r="S16" s="2"/>
    </row>
    <row r="17" spans="2:19" ht="25.5" customHeight="1">
      <c r="B17" s="12"/>
      <c r="C17" s="19"/>
      <c r="D17" s="19"/>
      <c r="E17" s="19"/>
      <c r="F17" s="161"/>
      <c r="G17" s="150"/>
      <c r="H17" s="150"/>
      <c r="I17" s="20"/>
      <c r="J17" s="20"/>
      <c r="K17" s="21" t="s">
        <v>20</v>
      </c>
      <c r="L17" s="22">
        <v>0</v>
      </c>
      <c r="M17" s="20"/>
      <c r="N17" s="160"/>
      <c r="O17" s="2"/>
      <c r="P17" s="2"/>
      <c r="Q17" s="5"/>
      <c r="R17" s="2"/>
      <c r="S17" s="2"/>
    </row>
    <row r="18" spans="2:19">
      <c r="B18" s="11"/>
      <c r="C18" s="12"/>
      <c r="D18" s="12"/>
      <c r="E18" s="12"/>
      <c r="F18" s="147" t="s">
        <v>23</v>
      </c>
      <c r="G18" s="148">
        <v>400000</v>
      </c>
      <c r="H18" s="148">
        <v>400000</v>
      </c>
      <c r="I18" s="13"/>
      <c r="J18" s="13"/>
      <c r="K18" s="14" t="s">
        <v>17</v>
      </c>
      <c r="L18" s="15">
        <v>0</v>
      </c>
      <c r="M18" s="13"/>
      <c r="N18" s="158" t="s">
        <v>22</v>
      </c>
      <c r="O18" s="2"/>
      <c r="P18" s="2"/>
      <c r="Q18" s="2"/>
      <c r="R18" s="2"/>
      <c r="S18" s="2"/>
    </row>
    <row r="19" spans="2:19">
      <c r="B19" s="12">
        <v>3</v>
      </c>
      <c r="C19" s="12">
        <v>600</v>
      </c>
      <c r="D19" s="12">
        <v>60014</v>
      </c>
      <c r="E19" s="12">
        <v>6050</v>
      </c>
      <c r="F19" s="147"/>
      <c r="G19" s="149"/>
      <c r="H19" s="149"/>
      <c r="I19" s="16">
        <v>0</v>
      </c>
      <c r="J19" s="16">
        <v>400000</v>
      </c>
      <c r="K19" s="17" t="s">
        <v>19</v>
      </c>
      <c r="L19" s="18">
        <v>0</v>
      </c>
      <c r="M19" s="16">
        <v>0</v>
      </c>
      <c r="N19" s="159"/>
      <c r="O19" s="2"/>
      <c r="P19" s="2"/>
      <c r="Q19" s="2"/>
      <c r="R19" s="2"/>
      <c r="S19" s="2"/>
    </row>
    <row r="20" spans="2:19" ht="17.25" customHeight="1">
      <c r="B20" s="12"/>
      <c r="C20" s="12"/>
      <c r="D20" s="12"/>
      <c r="E20" s="12"/>
      <c r="F20" s="147"/>
      <c r="G20" s="150"/>
      <c r="H20" s="150"/>
      <c r="I20" s="20"/>
      <c r="J20" s="20"/>
      <c r="K20" s="21" t="s">
        <v>20</v>
      </c>
      <c r="L20" s="22">
        <v>0</v>
      </c>
      <c r="M20" s="20"/>
      <c r="N20" s="160"/>
      <c r="O20" s="2"/>
      <c r="P20" s="2"/>
      <c r="Q20" s="2"/>
      <c r="R20" s="2"/>
      <c r="S20" s="2"/>
    </row>
    <row r="21" spans="2:19" ht="18.75" customHeight="1">
      <c r="B21" s="11"/>
      <c r="C21" s="11"/>
      <c r="D21" s="11"/>
      <c r="E21" s="11"/>
      <c r="F21" s="146" t="s">
        <v>24</v>
      </c>
      <c r="G21" s="148">
        <v>1800000</v>
      </c>
      <c r="H21" s="148">
        <v>1800000</v>
      </c>
      <c r="I21" s="13"/>
      <c r="J21" s="13"/>
      <c r="K21" s="14" t="s">
        <v>17</v>
      </c>
      <c r="L21" s="23">
        <v>421968</v>
      </c>
      <c r="M21" s="13"/>
      <c r="N21" s="11"/>
      <c r="O21" s="2"/>
      <c r="P21" s="2"/>
      <c r="Q21" s="2"/>
      <c r="R21" s="2"/>
      <c r="S21" s="2"/>
    </row>
    <row r="22" spans="2:19" ht="21" customHeight="1">
      <c r="B22" s="12">
        <v>4</v>
      </c>
      <c r="C22" s="12">
        <v>600</v>
      </c>
      <c r="D22" s="12">
        <v>60014</v>
      </c>
      <c r="E22" s="12">
        <v>6050</v>
      </c>
      <c r="F22" s="147"/>
      <c r="G22" s="149"/>
      <c r="H22" s="149"/>
      <c r="I22" s="16">
        <v>0</v>
      </c>
      <c r="J22" s="16">
        <v>1178032</v>
      </c>
      <c r="K22" s="17" t="s">
        <v>19</v>
      </c>
      <c r="L22" s="24">
        <v>200000</v>
      </c>
      <c r="M22" s="16">
        <v>0</v>
      </c>
      <c r="N22" s="12" t="s">
        <v>22</v>
      </c>
      <c r="O22" s="2"/>
      <c r="P22" s="2"/>
      <c r="Q22" s="2"/>
      <c r="R22" s="2"/>
      <c r="S22" s="2"/>
    </row>
    <row r="23" spans="2:19" ht="26.25" customHeight="1">
      <c r="B23" s="19"/>
      <c r="C23" s="19"/>
      <c r="D23" s="19"/>
      <c r="E23" s="19"/>
      <c r="F23" s="161"/>
      <c r="G23" s="150"/>
      <c r="H23" s="150"/>
      <c r="I23" s="20"/>
      <c r="J23" s="20"/>
      <c r="K23" s="21" t="s">
        <v>20</v>
      </c>
      <c r="L23" s="22">
        <v>0</v>
      </c>
      <c r="M23" s="20"/>
      <c r="N23" s="19"/>
      <c r="O23" s="2"/>
      <c r="P23" s="2"/>
      <c r="Q23" s="2"/>
      <c r="R23" s="2"/>
      <c r="S23" s="2"/>
    </row>
    <row r="24" spans="2:19" ht="21" customHeight="1">
      <c r="B24" s="12"/>
      <c r="C24" s="11"/>
      <c r="D24" s="11"/>
      <c r="E24" s="11"/>
      <c r="F24" s="146" t="s">
        <v>25</v>
      </c>
      <c r="G24" s="25"/>
      <c r="H24" s="148">
        <v>2300000</v>
      </c>
      <c r="I24" s="25"/>
      <c r="J24" s="13"/>
      <c r="K24" s="14" t="s">
        <v>17</v>
      </c>
      <c r="L24" s="15">
        <v>0</v>
      </c>
      <c r="M24" s="13"/>
      <c r="N24" s="11"/>
      <c r="O24" s="2"/>
      <c r="P24" s="2"/>
      <c r="Q24" s="2"/>
      <c r="R24" s="2"/>
      <c r="S24" s="2"/>
    </row>
    <row r="25" spans="2:19" ht="21" customHeight="1">
      <c r="B25" s="12">
        <v>5</v>
      </c>
      <c r="C25" s="26">
        <v>600</v>
      </c>
      <c r="D25" s="12">
        <v>60014</v>
      </c>
      <c r="E25" s="12">
        <v>6057</v>
      </c>
      <c r="F25" s="147"/>
      <c r="G25" s="27">
        <v>916000</v>
      </c>
      <c r="H25" s="149"/>
      <c r="I25" s="27">
        <v>0</v>
      </c>
      <c r="J25" s="16">
        <v>884000</v>
      </c>
      <c r="K25" s="17" t="s">
        <v>26</v>
      </c>
      <c r="L25" s="24">
        <v>500000</v>
      </c>
      <c r="M25" s="16">
        <v>916000</v>
      </c>
      <c r="N25" s="12" t="s">
        <v>22</v>
      </c>
      <c r="O25" s="2"/>
      <c r="P25" s="2"/>
      <c r="Q25" s="2"/>
      <c r="R25" s="2"/>
      <c r="S25" s="2"/>
    </row>
    <row r="26" spans="2:19" ht="41.25" customHeight="1">
      <c r="B26" s="19"/>
      <c r="C26" s="26"/>
      <c r="D26" s="12"/>
      <c r="E26" s="12">
        <v>6059</v>
      </c>
      <c r="F26" s="161"/>
      <c r="G26" s="28">
        <v>1384000</v>
      </c>
      <c r="H26" s="150"/>
      <c r="I26" s="27"/>
      <c r="J26" s="16"/>
      <c r="K26" s="21" t="s">
        <v>20</v>
      </c>
      <c r="L26" s="29">
        <v>0</v>
      </c>
      <c r="M26" s="16"/>
      <c r="N26" s="12"/>
      <c r="O26" s="2"/>
      <c r="P26" s="2"/>
      <c r="Q26" s="2"/>
      <c r="R26" s="2"/>
      <c r="S26" s="2"/>
    </row>
    <row r="27" spans="2:19" ht="21.75" customHeight="1">
      <c r="B27" s="12"/>
      <c r="C27" s="11"/>
      <c r="D27" s="11"/>
      <c r="E27" s="11"/>
      <c r="F27" s="146" t="s">
        <v>27</v>
      </c>
      <c r="G27" s="148">
        <v>400000</v>
      </c>
      <c r="H27" s="148">
        <v>400000</v>
      </c>
      <c r="I27" s="25"/>
      <c r="J27" s="13"/>
      <c r="K27" s="14" t="s">
        <v>17</v>
      </c>
      <c r="L27" s="15">
        <v>0</v>
      </c>
      <c r="M27" s="13"/>
      <c r="N27" s="11"/>
      <c r="O27" s="2"/>
      <c r="P27" s="2"/>
      <c r="Q27" s="2"/>
      <c r="R27" s="2"/>
      <c r="S27" s="2"/>
    </row>
    <row r="28" spans="2:19" ht="24.75" customHeight="1">
      <c r="B28" s="12">
        <v>6</v>
      </c>
      <c r="C28" s="26">
        <v>600</v>
      </c>
      <c r="D28" s="12">
        <v>60014</v>
      </c>
      <c r="E28" s="12">
        <v>6050</v>
      </c>
      <c r="F28" s="147"/>
      <c r="G28" s="149"/>
      <c r="H28" s="149"/>
      <c r="I28" s="27">
        <v>0</v>
      </c>
      <c r="J28" s="16">
        <v>400000</v>
      </c>
      <c r="K28" s="17" t="s">
        <v>26</v>
      </c>
      <c r="L28" s="24">
        <v>0</v>
      </c>
      <c r="M28" s="16">
        <v>0</v>
      </c>
      <c r="N28" s="12" t="s">
        <v>22</v>
      </c>
      <c r="O28" s="2"/>
      <c r="P28" s="2"/>
      <c r="Q28" s="2"/>
      <c r="R28" s="2"/>
      <c r="S28" s="2"/>
    </row>
    <row r="29" spans="2:19" ht="21.75" customHeight="1">
      <c r="B29" s="19"/>
      <c r="C29" s="26"/>
      <c r="D29" s="12"/>
      <c r="E29" s="12"/>
      <c r="F29" s="161"/>
      <c r="G29" s="150"/>
      <c r="H29" s="150"/>
      <c r="I29" s="27"/>
      <c r="J29" s="16"/>
      <c r="K29" s="21" t="s">
        <v>20</v>
      </c>
      <c r="L29" s="29">
        <v>0</v>
      </c>
      <c r="M29" s="16"/>
      <c r="N29" s="12"/>
      <c r="O29" s="2"/>
      <c r="P29" s="2"/>
      <c r="Q29" s="2"/>
      <c r="R29" s="2"/>
      <c r="S29" s="2"/>
    </row>
    <row r="30" spans="2:19" ht="20.25" customHeight="1">
      <c r="B30" s="12"/>
      <c r="C30" s="11"/>
      <c r="D30" s="11"/>
      <c r="E30" s="11"/>
      <c r="F30" s="146" t="s">
        <v>28</v>
      </c>
      <c r="G30" s="148">
        <v>400000</v>
      </c>
      <c r="H30" s="148">
        <v>400000</v>
      </c>
      <c r="I30" s="25"/>
      <c r="J30" s="13"/>
      <c r="K30" s="14" t="s">
        <v>17</v>
      </c>
      <c r="L30" s="15">
        <v>0</v>
      </c>
      <c r="M30" s="13"/>
      <c r="N30" s="11"/>
      <c r="O30" s="2"/>
      <c r="P30" s="2"/>
      <c r="Q30" s="2"/>
      <c r="R30" s="2"/>
      <c r="S30" s="2"/>
    </row>
    <row r="31" spans="2:19" ht="21" customHeight="1">
      <c r="B31" s="12">
        <v>7</v>
      </c>
      <c r="C31" s="26">
        <v>600</v>
      </c>
      <c r="D31" s="12">
        <v>60014</v>
      </c>
      <c r="E31" s="12">
        <v>6050</v>
      </c>
      <c r="F31" s="147"/>
      <c r="G31" s="149"/>
      <c r="H31" s="149"/>
      <c r="I31" s="27">
        <v>178032</v>
      </c>
      <c r="J31" s="16">
        <v>221968</v>
      </c>
      <c r="K31" s="17" t="s">
        <v>26</v>
      </c>
      <c r="L31" s="24">
        <v>0</v>
      </c>
      <c r="M31" s="16">
        <v>0</v>
      </c>
      <c r="N31" s="12" t="s">
        <v>22</v>
      </c>
      <c r="O31" s="2"/>
      <c r="P31" s="2"/>
      <c r="Q31" s="2"/>
      <c r="R31" s="2"/>
      <c r="S31" s="2"/>
    </row>
    <row r="32" spans="2:19" ht="21" customHeight="1">
      <c r="B32" s="19"/>
      <c r="C32" s="26"/>
      <c r="D32" s="12"/>
      <c r="E32" s="12"/>
      <c r="F32" s="161"/>
      <c r="G32" s="150"/>
      <c r="H32" s="150"/>
      <c r="I32" s="27"/>
      <c r="J32" s="16"/>
      <c r="K32" s="21" t="s">
        <v>20</v>
      </c>
      <c r="L32" s="29">
        <v>0</v>
      </c>
      <c r="M32" s="16"/>
      <c r="N32" s="12"/>
      <c r="O32" s="2"/>
      <c r="P32" s="2"/>
      <c r="Q32" s="2"/>
      <c r="R32" s="2"/>
      <c r="S32" s="2"/>
    </row>
    <row r="33" spans="2:19" ht="21" customHeight="1">
      <c r="B33" s="30"/>
      <c r="C33" s="31"/>
      <c r="D33" s="31"/>
      <c r="E33" s="31"/>
      <c r="F33" s="162" t="s">
        <v>29</v>
      </c>
      <c r="G33" s="165">
        <v>300000</v>
      </c>
      <c r="H33" s="165">
        <v>300000</v>
      </c>
      <c r="I33" s="32"/>
      <c r="J33" s="33"/>
      <c r="K33" s="34" t="s">
        <v>17</v>
      </c>
      <c r="L33" s="35">
        <v>0</v>
      </c>
      <c r="M33" s="33"/>
      <c r="N33" s="31"/>
      <c r="O33" s="2"/>
      <c r="P33" s="2"/>
      <c r="Q33" s="2"/>
      <c r="R33" s="2"/>
      <c r="S33" s="2"/>
    </row>
    <row r="34" spans="2:19" ht="21" customHeight="1">
      <c r="B34" s="36">
        <v>8</v>
      </c>
      <c r="C34" s="37">
        <v>600</v>
      </c>
      <c r="D34" s="36">
        <v>60014</v>
      </c>
      <c r="E34" s="36">
        <v>6050</v>
      </c>
      <c r="F34" s="163"/>
      <c r="G34" s="166"/>
      <c r="H34" s="166"/>
      <c r="I34" s="38"/>
      <c r="J34" s="39">
        <v>300000</v>
      </c>
      <c r="K34" s="40" t="s">
        <v>26</v>
      </c>
      <c r="L34" s="41">
        <v>0</v>
      </c>
      <c r="M34" s="39">
        <v>0</v>
      </c>
      <c r="N34" s="36" t="s">
        <v>22</v>
      </c>
      <c r="O34" s="2"/>
      <c r="P34" s="2"/>
      <c r="Q34" s="2"/>
      <c r="R34" s="2"/>
      <c r="S34" s="2"/>
    </row>
    <row r="35" spans="2:19" ht="21" customHeight="1">
      <c r="B35" s="42"/>
      <c r="C35" s="37"/>
      <c r="D35" s="36"/>
      <c r="E35" s="36"/>
      <c r="F35" s="164"/>
      <c r="G35" s="167"/>
      <c r="H35" s="167"/>
      <c r="I35" s="38"/>
      <c r="J35" s="39"/>
      <c r="K35" s="43" t="s">
        <v>20</v>
      </c>
      <c r="L35" s="44">
        <v>0</v>
      </c>
      <c r="M35" s="39"/>
      <c r="N35" s="36"/>
      <c r="O35" s="2"/>
      <c r="P35" s="2"/>
      <c r="Q35" s="2"/>
      <c r="R35" s="2"/>
      <c r="S35" s="2"/>
    </row>
    <row r="36" spans="2:19" ht="21" customHeight="1">
      <c r="B36" s="36"/>
      <c r="C36" s="31"/>
      <c r="D36" s="31"/>
      <c r="E36" s="31"/>
      <c r="F36" s="162" t="s">
        <v>30</v>
      </c>
      <c r="G36" s="165">
        <v>400000</v>
      </c>
      <c r="H36" s="165">
        <v>400000</v>
      </c>
      <c r="I36" s="32"/>
      <c r="J36" s="33"/>
      <c r="K36" s="34" t="s">
        <v>17</v>
      </c>
      <c r="L36" s="35">
        <v>0</v>
      </c>
      <c r="M36" s="33"/>
      <c r="N36" s="31"/>
      <c r="O36" s="2"/>
      <c r="P36" s="2"/>
      <c r="Q36" s="2"/>
      <c r="R36" s="2"/>
      <c r="S36" s="2"/>
    </row>
    <row r="37" spans="2:19" ht="21" customHeight="1">
      <c r="B37" s="36">
        <v>9</v>
      </c>
      <c r="C37" s="37">
        <v>600</v>
      </c>
      <c r="D37" s="36">
        <v>60014</v>
      </c>
      <c r="E37" s="36">
        <v>6050</v>
      </c>
      <c r="F37" s="163"/>
      <c r="G37" s="166"/>
      <c r="H37" s="166"/>
      <c r="I37" s="38"/>
      <c r="J37" s="39">
        <v>400000</v>
      </c>
      <c r="K37" s="40" t="s">
        <v>26</v>
      </c>
      <c r="L37" s="41">
        <v>0</v>
      </c>
      <c r="M37" s="39">
        <v>0</v>
      </c>
      <c r="N37" s="36" t="s">
        <v>22</v>
      </c>
      <c r="O37" s="2"/>
      <c r="P37" s="2"/>
      <c r="Q37" s="2"/>
      <c r="R37" s="2"/>
      <c r="S37" s="2"/>
    </row>
    <row r="38" spans="2:19" ht="21" customHeight="1">
      <c r="B38" s="30"/>
      <c r="C38" s="37"/>
      <c r="D38" s="36"/>
      <c r="E38" s="36"/>
      <c r="F38" s="164"/>
      <c r="G38" s="167"/>
      <c r="H38" s="167"/>
      <c r="I38" s="38"/>
      <c r="J38" s="39"/>
      <c r="K38" s="43" t="s">
        <v>20</v>
      </c>
      <c r="L38" s="44">
        <v>0</v>
      </c>
      <c r="M38" s="39"/>
      <c r="N38" s="36"/>
      <c r="O38" s="2"/>
      <c r="P38" s="2"/>
      <c r="Q38" s="2"/>
      <c r="R38" s="2"/>
      <c r="S38" s="2"/>
    </row>
    <row r="39" spans="2:19" ht="21" customHeight="1">
      <c r="B39" s="31"/>
      <c r="C39" s="31"/>
      <c r="D39" s="31"/>
      <c r="E39" s="31"/>
      <c r="F39" s="162" t="s">
        <v>31</v>
      </c>
      <c r="G39" s="165">
        <v>600000</v>
      </c>
      <c r="H39" s="165">
        <v>600000</v>
      </c>
      <c r="I39" s="32"/>
      <c r="J39" s="33"/>
      <c r="K39" s="34" t="s">
        <v>17</v>
      </c>
      <c r="L39" s="35">
        <v>0</v>
      </c>
      <c r="M39" s="33"/>
      <c r="N39" s="31"/>
      <c r="O39" s="2"/>
      <c r="P39" s="2"/>
      <c r="Q39" s="2"/>
      <c r="R39" s="2"/>
      <c r="S39" s="2"/>
    </row>
    <row r="40" spans="2:19" ht="21" customHeight="1">
      <c r="B40" s="36">
        <v>10</v>
      </c>
      <c r="C40" s="37">
        <v>600</v>
      </c>
      <c r="D40" s="36">
        <v>60014</v>
      </c>
      <c r="E40" s="36">
        <v>6050</v>
      </c>
      <c r="F40" s="163"/>
      <c r="G40" s="166"/>
      <c r="H40" s="166"/>
      <c r="I40" s="38"/>
      <c r="J40" s="39">
        <v>600000</v>
      </c>
      <c r="K40" s="40" t="s">
        <v>26</v>
      </c>
      <c r="L40" s="41">
        <v>0</v>
      </c>
      <c r="M40" s="39">
        <v>0</v>
      </c>
      <c r="N40" s="36" t="s">
        <v>22</v>
      </c>
      <c r="O40" s="2"/>
      <c r="P40" s="2"/>
      <c r="Q40" s="2"/>
      <c r="R40" s="2"/>
      <c r="S40" s="2"/>
    </row>
    <row r="41" spans="2:19" ht="21" customHeight="1">
      <c r="B41" s="30"/>
      <c r="C41" s="37"/>
      <c r="D41" s="36"/>
      <c r="E41" s="36"/>
      <c r="F41" s="164"/>
      <c r="G41" s="167"/>
      <c r="H41" s="167"/>
      <c r="I41" s="38"/>
      <c r="J41" s="39"/>
      <c r="K41" s="43" t="s">
        <v>20</v>
      </c>
      <c r="L41" s="44">
        <v>0</v>
      </c>
      <c r="M41" s="39"/>
      <c r="N41" s="36"/>
      <c r="O41" s="2"/>
      <c r="P41" s="2"/>
      <c r="Q41" s="2"/>
      <c r="R41" s="2"/>
      <c r="S41" s="2"/>
    </row>
    <row r="42" spans="2:19" ht="21" customHeight="1">
      <c r="B42" s="11"/>
      <c r="C42" s="11"/>
      <c r="D42" s="11"/>
      <c r="E42" s="11"/>
      <c r="F42" s="146" t="s">
        <v>32</v>
      </c>
      <c r="G42" s="45"/>
      <c r="H42" s="25"/>
      <c r="I42" s="25"/>
      <c r="J42" s="13"/>
      <c r="K42" s="14" t="s">
        <v>17</v>
      </c>
      <c r="L42" s="15">
        <v>0</v>
      </c>
      <c r="M42" s="13"/>
      <c r="N42" s="11"/>
      <c r="O42" s="2"/>
      <c r="P42" s="2"/>
      <c r="Q42" s="2"/>
      <c r="R42" s="2"/>
      <c r="S42" s="2"/>
    </row>
    <row r="43" spans="2:19" ht="21" customHeight="1">
      <c r="B43" s="12">
        <v>11</v>
      </c>
      <c r="C43" s="26">
        <v>710</v>
      </c>
      <c r="D43" s="12">
        <v>71030</v>
      </c>
      <c r="E43" s="12">
        <v>6060</v>
      </c>
      <c r="F43" s="147"/>
      <c r="G43" s="46">
        <v>48000</v>
      </c>
      <c r="H43" s="27">
        <v>48000</v>
      </c>
      <c r="I43" s="27">
        <v>48000</v>
      </c>
      <c r="J43" s="16">
        <v>0</v>
      </c>
      <c r="K43" s="17" t="s">
        <v>26</v>
      </c>
      <c r="L43" s="18">
        <v>0</v>
      </c>
      <c r="M43" s="16">
        <v>0</v>
      </c>
      <c r="N43" s="12" t="s">
        <v>18</v>
      </c>
      <c r="O43" s="2"/>
      <c r="P43" s="2"/>
      <c r="Q43" s="2"/>
      <c r="R43" s="2"/>
      <c r="S43" s="2"/>
    </row>
    <row r="44" spans="2:19" ht="21" customHeight="1">
      <c r="B44" s="12"/>
      <c r="C44" s="26"/>
      <c r="D44" s="12"/>
      <c r="E44" s="12"/>
      <c r="F44" s="161"/>
      <c r="G44" s="46"/>
      <c r="H44" s="27"/>
      <c r="I44" s="27"/>
      <c r="J44" s="16"/>
      <c r="K44" s="21" t="s">
        <v>20</v>
      </c>
      <c r="L44" s="22">
        <v>0</v>
      </c>
      <c r="M44" s="16"/>
      <c r="N44" s="12"/>
      <c r="O44" s="2"/>
      <c r="P44" s="2"/>
      <c r="Q44" s="2"/>
      <c r="R44" s="2"/>
      <c r="S44" s="2"/>
    </row>
    <row r="45" spans="2:19" ht="21" customHeight="1">
      <c r="B45" s="11"/>
      <c r="C45" s="11"/>
      <c r="D45" s="11"/>
      <c r="E45" s="11"/>
      <c r="F45" s="146" t="s">
        <v>33</v>
      </c>
      <c r="G45" s="45"/>
      <c r="H45" s="25"/>
      <c r="I45" s="25"/>
      <c r="J45" s="13"/>
      <c r="K45" s="14" t="s">
        <v>17</v>
      </c>
      <c r="L45" s="15">
        <v>0</v>
      </c>
      <c r="M45" s="13"/>
      <c r="N45" s="11"/>
      <c r="O45" s="2"/>
      <c r="P45" s="2"/>
      <c r="Q45" s="2"/>
      <c r="R45" s="2"/>
      <c r="S45" s="2"/>
    </row>
    <row r="46" spans="2:19" ht="21" customHeight="1">
      <c r="B46" s="12">
        <v>12</v>
      </c>
      <c r="C46" s="26">
        <v>710</v>
      </c>
      <c r="D46" s="12">
        <v>71030</v>
      </c>
      <c r="E46" s="12">
        <v>6060</v>
      </c>
      <c r="F46" s="147"/>
      <c r="G46" s="46">
        <v>4700</v>
      </c>
      <c r="H46" s="27">
        <v>4700</v>
      </c>
      <c r="I46" s="27">
        <v>4700</v>
      </c>
      <c r="J46" s="16">
        <v>0</v>
      </c>
      <c r="K46" s="17" t="s">
        <v>26</v>
      </c>
      <c r="L46" s="18">
        <v>0</v>
      </c>
      <c r="M46" s="16">
        <v>0</v>
      </c>
      <c r="N46" s="12" t="s">
        <v>18</v>
      </c>
      <c r="O46" s="2"/>
      <c r="P46" s="2"/>
      <c r="Q46" s="2"/>
      <c r="R46" s="2"/>
      <c r="S46" s="2"/>
    </row>
    <row r="47" spans="2:19" ht="21" customHeight="1">
      <c r="B47" s="12"/>
      <c r="C47" s="26"/>
      <c r="D47" s="12"/>
      <c r="E47" s="12"/>
      <c r="F47" s="161"/>
      <c r="G47" s="46"/>
      <c r="H47" s="27"/>
      <c r="I47" s="27"/>
      <c r="J47" s="16"/>
      <c r="K47" s="21" t="s">
        <v>20</v>
      </c>
      <c r="L47" s="22">
        <v>0</v>
      </c>
      <c r="M47" s="16"/>
      <c r="N47" s="12"/>
      <c r="O47" s="2"/>
      <c r="P47" s="2"/>
      <c r="Q47" s="2"/>
      <c r="R47" s="2"/>
      <c r="S47" s="2"/>
    </row>
    <row r="48" spans="2:19" ht="21" customHeight="1">
      <c r="B48" s="11"/>
      <c r="C48" s="11"/>
      <c r="D48" s="11"/>
      <c r="E48" s="11"/>
      <c r="F48" s="146" t="s">
        <v>34</v>
      </c>
      <c r="G48" s="45"/>
      <c r="H48" s="25"/>
      <c r="I48" s="25"/>
      <c r="J48" s="13"/>
      <c r="K48" s="14" t="s">
        <v>17</v>
      </c>
      <c r="L48" s="15">
        <v>0</v>
      </c>
      <c r="M48" s="13"/>
      <c r="N48" s="11"/>
      <c r="O48" s="2"/>
      <c r="P48" s="2"/>
      <c r="Q48" s="2"/>
      <c r="R48" s="2"/>
      <c r="S48" s="2"/>
    </row>
    <row r="49" spans="2:19" ht="21" customHeight="1">
      <c r="B49" s="12">
        <v>13</v>
      </c>
      <c r="C49" s="26">
        <v>710</v>
      </c>
      <c r="D49" s="12">
        <v>71030</v>
      </c>
      <c r="E49" s="12">
        <v>6060</v>
      </c>
      <c r="F49" s="147"/>
      <c r="G49" s="46">
        <v>10300</v>
      </c>
      <c r="H49" s="27">
        <v>10300</v>
      </c>
      <c r="I49" s="27">
        <v>10300</v>
      </c>
      <c r="J49" s="16">
        <v>0</v>
      </c>
      <c r="K49" s="17" t="s">
        <v>26</v>
      </c>
      <c r="L49" s="18">
        <v>0</v>
      </c>
      <c r="M49" s="16">
        <v>0</v>
      </c>
      <c r="N49" s="12" t="s">
        <v>18</v>
      </c>
      <c r="O49" s="2"/>
      <c r="P49" s="2"/>
      <c r="Q49" s="2"/>
      <c r="R49" s="2"/>
      <c r="S49" s="2"/>
    </row>
    <row r="50" spans="2:19" ht="21" customHeight="1">
      <c r="B50" s="12"/>
      <c r="C50" s="26"/>
      <c r="D50" s="12"/>
      <c r="E50" s="12"/>
      <c r="F50" s="161"/>
      <c r="G50" s="46"/>
      <c r="H50" s="27"/>
      <c r="I50" s="27"/>
      <c r="J50" s="16"/>
      <c r="K50" s="21" t="s">
        <v>20</v>
      </c>
      <c r="L50" s="22">
        <v>0</v>
      </c>
      <c r="M50" s="16"/>
      <c r="N50" s="12"/>
      <c r="O50" s="2"/>
      <c r="P50" s="2"/>
      <c r="Q50" s="2"/>
      <c r="R50" s="2"/>
      <c r="S50" s="2"/>
    </row>
    <row r="51" spans="2:19" ht="21" customHeight="1">
      <c r="B51" s="11"/>
      <c r="C51" s="11"/>
      <c r="D51" s="11"/>
      <c r="E51" s="11"/>
      <c r="F51" s="146" t="s">
        <v>35</v>
      </c>
      <c r="G51" s="45"/>
      <c r="H51" s="25"/>
      <c r="I51" s="25"/>
      <c r="J51" s="13"/>
      <c r="K51" s="14" t="s">
        <v>17</v>
      </c>
      <c r="L51" s="15">
        <v>0</v>
      </c>
      <c r="M51" s="13"/>
      <c r="N51" s="11"/>
      <c r="O51" s="2"/>
      <c r="P51" s="2"/>
      <c r="Q51" s="2"/>
      <c r="R51" s="2"/>
      <c r="S51" s="2"/>
    </row>
    <row r="52" spans="2:19" ht="21" customHeight="1">
      <c r="B52" s="12">
        <v>14</v>
      </c>
      <c r="C52" s="26">
        <v>750</v>
      </c>
      <c r="D52" s="12">
        <v>75020</v>
      </c>
      <c r="E52" s="12">
        <v>6050</v>
      </c>
      <c r="F52" s="147"/>
      <c r="G52" s="46">
        <v>200000</v>
      </c>
      <c r="H52" s="27">
        <v>200000</v>
      </c>
      <c r="I52" s="27">
        <v>200000</v>
      </c>
      <c r="J52" s="16">
        <v>0</v>
      </c>
      <c r="K52" s="17" t="s">
        <v>26</v>
      </c>
      <c r="L52" s="18">
        <v>0</v>
      </c>
      <c r="M52" s="16">
        <v>0</v>
      </c>
      <c r="N52" s="12" t="s">
        <v>18</v>
      </c>
      <c r="O52" s="2"/>
      <c r="P52" s="2"/>
      <c r="Q52" s="2"/>
      <c r="R52" s="2"/>
      <c r="S52" s="2"/>
    </row>
    <row r="53" spans="2:19" ht="37.5" customHeight="1">
      <c r="B53" s="12"/>
      <c r="C53" s="26"/>
      <c r="D53" s="12"/>
      <c r="E53" s="12"/>
      <c r="F53" s="161"/>
      <c r="G53" s="46"/>
      <c r="H53" s="27"/>
      <c r="I53" s="27"/>
      <c r="J53" s="16"/>
      <c r="K53" s="21" t="s">
        <v>20</v>
      </c>
      <c r="L53" s="22">
        <v>0</v>
      </c>
      <c r="M53" s="16"/>
      <c r="N53" s="12"/>
      <c r="O53" s="2"/>
      <c r="P53" s="2"/>
      <c r="Q53" s="2"/>
      <c r="R53" s="2"/>
      <c r="S53" s="2"/>
    </row>
    <row r="54" spans="2:19" ht="21" customHeight="1">
      <c r="B54" s="158">
        <v>15</v>
      </c>
      <c r="C54" s="158">
        <v>750</v>
      </c>
      <c r="D54" s="158">
        <v>75020</v>
      </c>
      <c r="E54" s="158">
        <v>6060</v>
      </c>
      <c r="F54" s="146" t="s">
        <v>36</v>
      </c>
      <c r="G54" s="170">
        <v>86000</v>
      </c>
      <c r="H54" s="148">
        <v>86000</v>
      </c>
      <c r="I54" s="173">
        <v>86000</v>
      </c>
      <c r="J54" s="173">
        <v>0</v>
      </c>
      <c r="K54" s="14" t="s">
        <v>17</v>
      </c>
      <c r="L54" s="15">
        <v>0</v>
      </c>
      <c r="M54" s="173">
        <v>0</v>
      </c>
      <c r="N54" s="158" t="s">
        <v>18</v>
      </c>
      <c r="O54" s="2"/>
      <c r="P54" s="2"/>
      <c r="Q54" s="2"/>
      <c r="R54" s="2"/>
      <c r="S54" s="2"/>
    </row>
    <row r="55" spans="2:19" ht="21" customHeight="1">
      <c r="B55" s="159"/>
      <c r="C55" s="159"/>
      <c r="D55" s="159"/>
      <c r="E55" s="159"/>
      <c r="F55" s="168"/>
      <c r="G55" s="171"/>
      <c r="H55" s="149"/>
      <c r="I55" s="174"/>
      <c r="J55" s="174"/>
      <c r="K55" s="17" t="s">
        <v>19</v>
      </c>
      <c r="L55" s="18">
        <v>0</v>
      </c>
      <c r="M55" s="174"/>
      <c r="N55" s="159"/>
      <c r="O55" s="2"/>
      <c r="P55" s="2"/>
      <c r="Q55" s="2"/>
      <c r="R55" s="2"/>
      <c r="S55" s="2"/>
    </row>
    <row r="56" spans="2:19" ht="21" customHeight="1">
      <c r="B56" s="160"/>
      <c r="C56" s="160"/>
      <c r="D56" s="160"/>
      <c r="E56" s="160"/>
      <c r="F56" s="169"/>
      <c r="G56" s="172"/>
      <c r="H56" s="150"/>
      <c r="I56" s="175"/>
      <c r="J56" s="175"/>
      <c r="K56" s="21" t="s">
        <v>20</v>
      </c>
      <c r="L56" s="22">
        <v>0</v>
      </c>
      <c r="M56" s="175"/>
      <c r="N56" s="160"/>
      <c r="O56" s="2"/>
      <c r="P56" s="2"/>
      <c r="Q56" s="2"/>
      <c r="R56" s="2"/>
      <c r="S56" s="2"/>
    </row>
    <row r="57" spans="2:19" ht="18.75" customHeight="1">
      <c r="B57" s="158">
        <v>16</v>
      </c>
      <c r="C57" s="158">
        <v>750</v>
      </c>
      <c r="D57" s="158">
        <v>75020</v>
      </c>
      <c r="E57" s="158">
        <v>6050</v>
      </c>
      <c r="F57" s="146" t="s">
        <v>37</v>
      </c>
      <c r="G57" s="170">
        <v>30000</v>
      </c>
      <c r="H57" s="148">
        <v>30000</v>
      </c>
      <c r="I57" s="173">
        <v>30000</v>
      </c>
      <c r="J57" s="173">
        <v>0</v>
      </c>
      <c r="K57" s="14" t="s">
        <v>17</v>
      </c>
      <c r="L57" s="15">
        <v>0</v>
      </c>
      <c r="M57" s="173">
        <v>0</v>
      </c>
      <c r="N57" s="158" t="s">
        <v>18</v>
      </c>
      <c r="O57" s="2"/>
      <c r="P57" s="2"/>
      <c r="Q57" s="2"/>
      <c r="R57" s="2"/>
      <c r="S57" s="2"/>
    </row>
    <row r="58" spans="2:19" ht="18.75" customHeight="1">
      <c r="B58" s="159"/>
      <c r="C58" s="159"/>
      <c r="D58" s="159"/>
      <c r="E58" s="159"/>
      <c r="F58" s="168"/>
      <c r="G58" s="171"/>
      <c r="H58" s="149"/>
      <c r="I58" s="174"/>
      <c r="J58" s="174"/>
      <c r="K58" s="17" t="s">
        <v>19</v>
      </c>
      <c r="L58" s="18">
        <v>0</v>
      </c>
      <c r="M58" s="174"/>
      <c r="N58" s="159"/>
      <c r="O58" s="2"/>
      <c r="P58" s="2"/>
      <c r="Q58" s="2"/>
      <c r="R58" s="2"/>
      <c r="S58" s="2"/>
    </row>
    <row r="59" spans="2:19" ht="33.75" customHeight="1">
      <c r="B59" s="160"/>
      <c r="C59" s="160"/>
      <c r="D59" s="160"/>
      <c r="E59" s="160"/>
      <c r="F59" s="169"/>
      <c r="G59" s="172"/>
      <c r="H59" s="150"/>
      <c r="I59" s="175"/>
      <c r="J59" s="175"/>
      <c r="K59" s="21" t="s">
        <v>20</v>
      </c>
      <c r="L59" s="22">
        <v>0</v>
      </c>
      <c r="M59" s="175"/>
      <c r="N59" s="160"/>
      <c r="O59" s="2"/>
      <c r="P59" s="2"/>
      <c r="Q59" s="2"/>
      <c r="R59" s="2"/>
      <c r="S59" s="2"/>
    </row>
    <row r="60" spans="2:19" ht="25.5" customHeight="1">
      <c r="B60" s="158">
        <v>17</v>
      </c>
      <c r="C60" s="158">
        <v>750</v>
      </c>
      <c r="D60" s="158">
        <v>75020</v>
      </c>
      <c r="E60" s="158">
        <v>6060</v>
      </c>
      <c r="F60" s="146" t="s">
        <v>38</v>
      </c>
      <c r="G60" s="170">
        <v>6400</v>
      </c>
      <c r="H60" s="148">
        <v>6400</v>
      </c>
      <c r="I60" s="173">
        <v>6400</v>
      </c>
      <c r="J60" s="173">
        <v>0</v>
      </c>
      <c r="K60" s="14" t="s">
        <v>17</v>
      </c>
      <c r="L60" s="15">
        <v>0</v>
      </c>
      <c r="M60" s="173">
        <v>0</v>
      </c>
      <c r="N60" s="158" t="s">
        <v>18</v>
      </c>
      <c r="O60" s="2"/>
      <c r="P60" s="2"/>
      <c r="Q60" s="2"/>
      <c r="R60" s="2"/>
      <c r="S60" s="2"/>
    </row>
    <row r="61" spans="2:19" ht="26.25" customHeight="1">
      <c r="B61" s="159"/>
      <c r="C61" s="159"/>
      <c r="D61" s="159"/>
      <c r="E61" s="159"/>
      <c r="F61" s="168"/>
      <c r="G61" s="171"/>
      <c r="H61" s="149"/>
      <c r="I61" s="174"/>
      <c r="J61" s="174"/>
      <c r="K61" s="17" t="s">
        <v>19</v>
      </c>
      <c r="L61" s="18">
        <v>0</v>
      </c>
      <c r="M61" s="174"/>
      <c r="N61" s="159"/>
      <c r="O61" s="2"/>
      <c r="P61" s="2"/>
      <c r="Q61" s="2"/>
      <c r="R61" s="2"/>
      <c r="S61" s="2"/>
    </row>
    <row r="62" spans="2:19" ht="21.75" customHeight="1">
      <c r="B62" s="160"/>
      <c r="C62" s="160"/>
      <c r="D62" s="160"/>
      <c r="E62" s="160"/>
      <c r="F62" s="169"/>
      <c r="G62" s="172"/>
      <c r="H62" s="150"/>
      <c r="I62" s="175"/>
      <c r="J62" s="175"/>
      <c r="K62" s="21" t="s">
        <v>20</v>
      </c>
      <c r="L62" s="22">
        <v>0</v>
      </c>
      <c r="M62" s="175"/>
      <c r="N62" s="160"/>
      <c r="O62" s="2"/>
      <c r="P62" s="2"/>
      <c r="Q62" s="2"/>
      <c r="R62" s="2"/>
      <c r="S62" s="2"/>
    </row>
    <row r="63" spans="2:19" ht="18.75" customHeight="1">
      <c r="B63" s="158">
        <v>18</v>
      </c>
      <c r="C63" s="158">
        <v>750</v>
      </c>
      <c r="D63" s="158">
        <v>75020</v>
      </c>
      <c r="E63" s="158">
        <v>6060</v>
      </c>
      <c r="F63" s="146" t="s">
        <v>39</v>
      </c>
      <c r="G63" s="170">
        <v>10000</v>
      </c>
      <c r="H63" s="148">
        <v>10000</v>
      </c>
      <c r="I63" s="173">
        <v>10000</v>
      </c>
      <c r="J63" s="173">
        <v>0</v>
      </c>
      <c r="K63" s="14" t="s">
        <v>17</v>
      </c>
      <c r="L63" s="15">
        <v>0</v>
      </c>
      <c r="M63" s="173">
        <v>0</v>
      </c>
      <c r="N63" s="158" t="s">
        <v>18</v>
      </c>
      <c r="O63" s="2"/>
      <c r="P63" s="2"/>
      <c r="Q63" s="2"/>
      <c r="R63" s="2"/>
      <c r="S63" s="2"/>
    </row>
    <row r="64" spans="2:19" ht="18.75" customHeight="1">
      <c r="B64" s="159"/>
      <c r="C64" s="159"/>
      <c r="D64" s="159"/>
      <c r="E64" s="159"/>
      <c r="F64" s="168"/>
      <c r="G64" s="171"/>
      <c r="H64" s="149"/>
      <c r="I64" s="174"/>
      <c r="J64" s="174"/>
      <c r="K64" s="17" t="s">
        <v>19</v>
      </c>
      <c r="L64" s="18">
        <v>0</v>
      </c>
      <c r="M64" s="174"/>
      <c r="N64" s="159"/>
      <c r="O64" s="2"/>
      <c r="P64" s="2"/>
      <c r="Q64" s="2"/>
      <c r="R64" s="2"/>
      <c r="S64" s="2"/>
    </row>
    <row r="65" spans="2:19" ht="18.75" customHeight="1">
      <c r="B65" s="160"/>
      <c r="C65" s="160"/>
      <c r="D65" s="160"/>
      <c r="E65" s="160"/>
      <c r="F65" s="169"/>
      <c r="G65" s="172"/>
      <c r="H65" s="150"/>
      <c r="I65" s="175"/>
      <c r="J65" s="175"/>
      <c r="K65" s="21" t="s">
        <v>20</v>
      </c>
      <c r="L65" s="22">
        <v>0</v>
      </c>
      <c r="M65" s="175"/>
      <c r="N65" s="160"/>
      <c r="O65" s="2"/>
      <c r="P65" s="2"/>
      <c r="Q65" s="2"/>
      <c r="R65" s="2"/>
      <c r="S65" s="2"/>
    </row>
    <row r="66" spans="2:19" ht="18.75" customHeight="1">
      <c r="B66" s="11"/>
      <c r="C66" s="11"/>
      <c r="D66" s="11"/>
      <c r="E66" s="11"/>
      <c r="F66" s="146" t="s">
        <v>40</v>
      </c>
      <c r="G66" s="148">
        <v>50000</v>
      </c>
      <c r="H66" s="148">
        <v>50000</v>
      </c>
      <c r="I66" s="173">
        <v>50000</v>
      </c>
      <c r="J66" s="13"/>
      <c r="K66" s="14" t="s">
        <v>17</v>
      </c>
      <c r="L66" s="15">
        <v>0</v>
      </c>
      <c r="M66" s="13"/>
      <c r="N66" s="158" t="s">
        <v>18</v>
      </c>
      <c r="O66" s="2"/>
      <c r="P66" s="2"/>
      <c r="Q66" s="2"/>
      <c r="R66" s="2"/>
      <c r="S66" s="2"/>
    </row>
    <row r="67" spans="2:19" ht="18.75" customHeight="1">
      <c r="B67" s="12">
        <v>19</v>
      </c>
      <c r="C67" s="12">
        <v>758</v>
      </c>
      <c r="D67" s="12">
        <v>75818</v>
      </c>
      <c r="E67" s="12">
        <v>6800</v>
      </c>
      <c r="F67" s="147"/>
      <c r="G67" s="149"/>
      <c r="H67" s="149"/>
      <c r="I67" s="174"/>
      <c r="J67" s="16">
        <v>0</v>
      </c>
      <c r="K67" s="17" t="s">
        <v>19</v>
      </c>
      <c r="L67" s="18">
        <v>0</v>
      </c>
      <c r="M67" s="16">
        <v>0</v>
      </c>
      <c r="N67" s="159"/>
      <c r="O67" s="2"/>
      <c r="P67" s="2"/>
      <c r="Q67" s="2"/>
      <c r="R67" s="2"/>
      <c r="S67" s="2"/>
    </row>
    <row r="68" spans="2:19" ht="39.75" customHeight="1">
      <c r="B68" s="19"/>
      <c r="C68" s="19"/>
      <c r="D68" s="19"/>
      <c r="E68" s="19"/>
      <c r="F68" s="161"/>
      <c r="G68" s="150"/>
      <c r="H68" s="150"/>
      <c r="I68" s="175"/>
      <c r="J68" s="20"/>
      <c r="K68" s="21" t="s">
        <v>20</v>
      </c>
      <c r="L68" s="22">
        <v>0</v>
      </c>
      <c r="M68" s="20"/>
      <c r="N68" s="160"/>
      <c r="O68" s="2"/>
      <c r="P68" s="2"/>
      <c r="Q68" s="2"/>
      <c r="R68" s="2"/>
      <c r="S68" s="2"/>
    </row>
    <row r="69" spans="2:19" ht="20.25" customHeight="1">
      <c r="B69" s="12"/>
      <c r="C69" s="12"/>
      <c r="D69" s="12"/>
      <c r="E69" s="12"/>
      <c r="F69" s="146" t="s">
        <v>41</v>
      </c>
      <c r="G69" s="27"/>
      <c r="H69" s="27"/>
      <c r="I69" s="16"/>
      <c r="J69" s="16"/>
      <c r="K69" s="14" t="s">
        <v>17</v>
      </c>
      <c r="L69" s="15">
        <v>0</v>
      </c>
      <c r="M69" s="16"/>
      <c r="N69" s="12"/>
      <c r="O69" s="2"/>
      <c r="P69" s="2"/>
      <c r="Q69" s="2"/>
      <c r="R69" s="2"/>
      <c r="S69" s="2"/>
    </row>
    <row r="70" spans="2:19" ht="18" customHeight="1">
      <c r="B70" s="12">
        <v>20</v>
      </c>
      <c r="C70" s="12">
        <v>801</v>
      </c>
      <c r="D70" s="12">
        <v>80102</v>
      </c>
      <c r="E70" s="12">
        <v>6050</v>
      </c>
      <c r="F70" s="147"/>
      <c r="G70" s="27">
        <v>1100000</v>
      </c>
      <c r="H70" s="27">
        <v>1100000</v>
      </c>
      <c r="I70" s="16">
        <v>400000</v>
      </c>
      <c r="J70" s="16">
        <v>0</v>
      </c>
      <c r="K70" s="17" t="s">
        <v>19</v>
      </c>
      <c r="L70" s="24">
        <v>700000</v>
      </c>
      <c r="M70" s="16">
        <v>0</v>
      </c>
      <c r="N70" s="12" t="s">
        <v>18</v>
      </c>
      <c r="O70" s="2"/>
      <c r="P70" s="2"/>
      <c r="Q70" s="2"/>
      <c r="R70" s="2"/>
      <c r="S70" s="2"/>
    </row>
    <row r="71" spans="2:19" ht="18" customHeight="1">
      <c r="B71" s="19"/>
      <c r="C71" s="19"/>
      <c r="D71" s="19"/>
      <c r="E71" s="19"/>
      <c r="F71" s="161"/>
      <c r="G71" s="28"/>
      <c r="H71" s="28"/>
      <c r="I71" s="20"/>
      <c r="J71" s="20"/>
      <c r="K71" s="21" t="s">
        <v>20</v>
      </c>
      <c r="L71" s="29">
        <v>0</v>
      </c>
      <c r="M71" s="20"/>
      <c r="N71" s="19"/>
      <c r="O71" s="2"/>
      <c r="P71" s="2"/>
      <c r="Q71" s="2"/>
      <c r="R71" s="2"/>
      <c r="S71" s="2"/>
    </row>
    <row r="72" spans="2:19" ht="21" customHeight="1">
      <c r="B72" s="11"/>
      <c r="C72" s="11"/>
      <c r="D72" s="11"/>
      <c r="E72" s="11"/>
      <c r="F72" s="146" t="s">
        <v>42</v>
      </c>
      <c r="G72" s="149">
        <v>1700000</v>
      </c>
      <c r="H72" s="149">
        <v>1700000</v>
      </c>
      <c r="I72" s="174">
        <v>1012000</v>
      </c>
      <c r="J72" s="16"/>
      <c r="K72" s="14" t="s">
        <v>17</v>
      </c>
      <c r="L72" s="23">
        <v>0</v>
      </c>
      <c r="M72" s="173">
        <v>0</v>
      </c>
      <c r="N72" s="158" t="s">
        <v>18</v>
      </c>
      <c r="O72" s="2"/>
      <c r="P72" s="2"/>
      <c r="Q72" s="2"/>
      <c r="R72" s="2"/>
      <c r="S72" s="2"/>
    </row>
    <row r="73" spans="2:19" ht="20.25" customHeight="1">
      <c r="B73" s="12">
        <v>21</v>
      </c>
      <c r="C73" s="12">
        <v>801</v>
      </c>
      <c r="D73" s="12">
        <v>80120</v>
      </c>
      <c r="E73" s="12">
        <v>6050</v>
      </c>
      <c r="F73" s="168"/>
      <c r="G73" s="149"/>
      <c r="H73" s="149"/>
      <c r="I73" s="174"/>
      <c r="J73" s="16">
        <v>0</v>
      </c>
      <c r="K73" s="17" t="s">
        <v>26</v>
      </c>
      <c r="L73" s="24">
        <v>688000</v>
      </c>
      <c r="M73" s="174"/>
      <c r="N73" s="159"/>
      <c r="O73" s="2"/>
      <c r="P73" s="2"/>
      <c r="Q73" s="2"/>
      <c r="R73" s="2"/>
      <c r="S73" s="2"/>
    </row>
    <row r="74" spans="2:19" ht="22.5" customHeight="1">
      <c r="B74" s="19"/>
      <c r="C74" s="19"/>
      <c r="D74" s="19"/>
      <c r="E74" s="19"/>
      <c r="F74" s="169"/>
      <c r="G74" s="149"/>
      <c r="H74" s="149"/>
      <c r="I74" s="174"/>
      <c r="J74" s="20"/>
      <c r="K74" s="21" t="s">
        <v>20</v>
      </c>
      <c r="L74" s="29">
        <v>0</v>
      </c>
      <c r="M74" s="175"/>
      <c r="N74" s="160"/>
      <c r="O74" s="2"/>
      <c r="P74" s="2"/>
      <c r="Q74" s="2"/>
      <c r="R74" s="2"/>
      <c r="S74" s="2"/>
    </row>
    <row r="75" spans="2:19" ht="22.5" customHeight="1">
      <c r="B75" s="159">
        <v>22</v>
      </c>
      <c r="C75" s="159">
        <v>801</v>
      </c>
      <c r="D75" s="159">
        <v>80130</v>
      </c>
      <c r="E75" s="47">
        <v>6050</v>
      </c>
      <c r="F75" s="147" t="s">
        <v>43</v>
      </c>
      <c r="G75" s="45">
        <v>639610</v>
      </c>
      <c r="H75" s="148">
        <v>3000000</v>
      </c>
      <c r="I75" s="173">
        <v>1339610</v>
      </c>
      <c r="J75" s="174">
        <v>0</v>
      </c>
      <c r="K75" s="17" t="s">
        <v>17</v>
      </c>
      <c r="L75" s="18">
        <v>0</v>
      </c>
      <c r="M75" s="174">
        <v>1660390</v>
      </c>
      <c r="N75" s="159" t="s">
        <v>18</v>
      </c>
      <c r="O75" s="2"/>
      <c r="P75" s="2"/>
      <c r="Q75" s="2"/>
      <c r="R75" s="2"/>
      <c r="S75" s="2"/>
    </row>
    <row r="76" spans="2:19" ht="22.5" customHeight="1">
      <c r="B76" s="159"/>
      <c r="C76" s="159"/>
      <c r="D76" s="159"/>
      <c r="E76" s="48">
        <v>6057</v>
      </c>
      <c r="F76" s="168"/>
      <c r="G76" s="46">
        <v>1660390</v>
      </c>
      <c r="H76" s="149"/>
      <c r="I76" s="174"/>
      <c r="J76" s="174"/>
      <c r="K76" s="17" t="s">
        <v>19</v>
      </c>
      <c r="L76" s="18">
        <v>0</v>
      </c>
      <c r="M76" s="174"/>
      <c r="N76" s="159"/>
      <c r="O76" s="2"/>
      <c r="P76" s="2"/>
      <c r="Q76" s="2"/>
      <c r="R76" s="2"/>
      <c r="S76" s="2"/>
    </row>
    <row r="77" spans="2:19" ht="22.5" customHeight="1">
      <c r="B77" s="160"/>
      <c r="C77" s="160"/>
      <c r="D77" s="160"/>
      <c r="E77" s="49">
        <v>6059</v>
      </c>
      <c r="F77" s="169"/>
      <c r="G77" s="50">
        <v>700000</v>
      </c>
      <c r="H77" s="150"/>
      <c r="I77" s="175"/>
      <c r="J77" s="175"/>
      <c r="K77" s="21" t="s">
        <v>20</v>
      </c>
      <c r="L77" s="29">
        <v>0</v>
      </c>
      <c r="M77" s="175"/>
      <c r="N77" s="160"/>
      <c r="O77" s="2"/>
      <c r="P77" s="2"/>
      <c r="Q77" s="2"/>
      <c r="R77" s="2"/>
      <c r="S77" s="2"/>
    </row>
    <row r="78" spans="2:19" ht="31.5" customHeight="1">
      <c r="B78" s="159">
        <v>23</v>
      </c>
      <c r="C78" s="159">
        <v>852</v>
      </c>
      <c r="D78" s="159">
        <v>85201</v>
      </c>
      <c r="E78" s="47"/>
      <c r="F78" s="147" t="s">
        <v>44</v>
      </c>
      <c r="G78" s="45"/>
      <c r="H78" s="148">
        <v>800000</v>
      </c>
      <c r="I78" s="173">
        <v>800000</v>
      </c>
      <c r="J78" s="174">
        <v>0</v>
      </c>
      <c r="K78" s="17" t="s">
        <v>17</v>
      </c>
      <c r="L78" s="18">
        <v>0</v>
      </c>
      <c r="M78" s="174">
        <v>0</v>
      </c>
      <c r="N78" s="159" t="s">
        <v>18</v>
      </c>
      <c r="O78" s="2"/>
      <c r="P78" s="2"/>
      <c r="Q78" s="2"/>
      <c r="R78" s="2"/>
      <c r="S78" s="2"/>
    </row>
    <row r="79" spans="2:19" ht="36.75" customHeight="1">
      <c r="B79" s="159"/>
      <c r="C79" s="159"/>
      <c r="D79" s="159"/>
      <c r="E79" s="48">
        <v>6050</v>
      </c>
      <c r="F79" s="168"/>
      <c r="G79" s="46">
        <v>800000</v>
      </c>
      <c r="H79" s="149"/>
      <c r="I79" s="174"/>
      <c r="J79" s="174"/>
      <c r="K79" s="17" t="s">
        <v>19</v>
      </c>
      <c r="L79" s="18">
        <v>0</v>
      </c>
      <c r="M79" s="174"/>
      <c r="N79" s="159"/>
      <c r="O79" s="2"/>
      <c r="P79" s="2"/>
      <c r="Q79" s="2"/>
      <c r="R79" s="2"/>
      <c r="S79" s="2"/>
    </row>
    <row r="80" spans="2:19" ht="44.25" customHeight="1">
      <c r="B80" s="160"/>
      <c r="C80" s="160"/>
      <c r="D80" s="160"/>
      <c r="E80" s="49"/>
      <c r="F80" s="169"/>
      <c r="G80" s="50"/>
      <c r="H80" s="150"/>
      <c r="I80" s="175"/>
      <c r="J80" s="175"/>
      <c r="K80" s="21" t="s">
        <v>20</v>
      </c>
      <c r="L80" s="29">
        <v>0</v>
      </c>
      <c r="M80" s="175"/>
      <c r="N80" s="160"/>
      <c r="O80" s="2"/>
      <c r="P80" s="2"/>
      <c r="Q80" s="2"/>
      <c r="R80" s="2"/>
      <c r="S80" s="2"/>
    </row>
    <row r="81" spans="2:19" ht="21.75" customHeight="1">
      <c r="B81" s="159">
        <v>24</v>
      </c>
      <c r="C81" s="159">
        <v>853</v>
      </c>
      <c r="D81" s="159">
        <v>85324</v>
      </c>
      <c r="E81" s="47"/>
      <c r="F81" s="147" t="s">
        <v>45</v>
      </c>
      <c r="G81" s="45"/>
      <c r="H81" s="148">
        <v>145000</v>
      </c>
      <c r="I81" s="173">
        <v>145000</v>
      </c>
      <c r="J81" s="174">
        <v>0</v>
      </c>
      <c r="K81" s="17" t="s">
        <v>17</v>
      </c>
      <c r="L81" s="18">
        <v>0</v>
      </c>
      <c r="M81" s="174">
        <v>0</v>
      </c>
      <c r="N81" s="159" t="s">
        <v>18</v>
      </c>
      <c r="O81" s="2"/>
      <c r="P81" s="2"/>
      <c r="Q81" s="2"/>
      <c r="R81" s="2"/>
      <c r="S81" s="2"/>
    </row>
    <row r="82" spans="2:19" ht="25.5" customHeight="1">
      <c r="B82" s="159"/>
      <c r="C82" s="159"/>
      <c r="D82" s="159"/>
      <c r="E82" s="48">
        <v>6060</v>
      </c>
      <c r="F82" s="168"/>
      <c r="G82" s="46">
        <v>145000</v>
      </c>
      <c r="H82" s="149"/>
      <c r="I82" s="174"/>
      <c r="J82" s="174"/>
      <c r="K82" s="17" t="s">
        <v>19</v>
      </c>
      <c r="L82" s="18">
        <v>0</v>
      </c>
      <c r="M82" s="174"/>
      <c r="N82" s="159"/>
      <c r="O82" s="2"/>
      <c r="P82" s="2"/>
      <c r="Q82" s="2"/>
      <c r="R82" s="2"/>
      <c r="S82" s="2"/>
    </row>
    <row r="83" spans="2:19" ht="22.5" customHeight="1">
      <c r="B83" s="160"/>
      <c r="C83" s="160"/>
      <c r="D83" s="160"/>
      <c r="E83" s="49"/>
      <c r="F83" s="169"/>
      <c r="G83" s="50"/>
      <c r="H83" s="150"/>
      <c r="I83" s="175"/>
      <c r="J83" s="175"/>
      <c r="K83" s="21" t="s">
        <v>20</v>
      </c>
      <c r="L83" s="29">
        <v>0</v>
      </c>
      <c r="M83" s="175"/>
      <c r="N83" s="160"/>
      <c r="O83" s="2"/>
      <c r="P83" s="2"/>
      <c r="Q83" s="2"/>
      <c r="R83" s="2"/>
      <c r="S83" s="2"/>
    </row>
    <row r="84" spans="2:19" ht="22.5" customHeight="1">
      <c r="B84" s="159">
        <v>25</v>
      </c>
      <c r="C84" s="159">
        <v>853</v>
      </c>
      <c r="D84" s="159">
        <v>85324</v>
      </c>
      <c r="E84" s="47"/>
      <c r="F84" s="147" t="s">
        <v>46</v>
      </c>
      <c r="G84" s="45"/>
      <c r="H84" s="148">
        <v>30000</v>
      </c>
      <c r="I84" s="173">
        <v>30000</v>
      </c>
      <c r="J84" s="174">
        <v>0</v>
      </c>
      <c r="K84" s="17" t="s">
        <v>17</v>
      </c>
      <c r="L84" s="18">
        <v>0</v>
      </c>
      <c r="M84" s="174">
        <v>0</v>
      </c>
      <c r="N84" s="159" t="s">
        <v>18</v>
      </c>
      <c r="O84" s="2"/>
      <c r="P84" s="2"/>
      <c r="Q84" s="2"/>
      <c r="R84" s="2"/>
      <c r="S84" s="2"/>
    </row>
    <row r="85" spans="2:19" ht="34.5" customHeight="1">
      <c r="B85" s="159"/>
      <c r="C85" s="159"/>
      <c r="D85" s="159"/>
      <c r="E85" s="48">
        <v>6300</v>
      </c>
      <c r="F85" s="168"/>
      <c r="G85" s="46">
        <v>30000</v>
      </c>
      <c r="H85" s="149"/>
      <c r="I85" s="174"/>
      <c r="J85" s="174"/>
      <c r="K85" s="17" t="s">
        <v>19</v>
      </c>
      <c r="L85" s="18">
        <v>0</v>
      </c>
      <c r="M85" s="174"/>
      <c r="N85" s="159"/>
      <c r="O85" s="2"/>
      <c r="P85" s="2"/>
      <c r="Q85" s="2"/>
      <c r="R85" s="2"/>
      <c r="S85" s="2"/>
    </row>
    <row r="86" spans="2:19" ht="33.75" customHeight="1">
      <c r="B86" s="160"/>
      <c r="C86" s="160"/>
      <c r="D86" s="160"/>
      <c r="E86" s="49"/>
      <c r="F86" s="169"/>
      <c r="G86" s="50"/>
      <c r="H86" s="150"/>
      <c r="I86" s="175"/>
      <c r="J86" s="175"/>
      <c r="K86" s="21" t="s">
        <v>20</v>
      </c>
      <c r="L86" s="29">
        <v>0</v>
      </c>
      <c r="M86" s="175"/>
      <c r="N86" s="160"/>
      <c r="O86" s="2"/>
      <c r="P86" s="2"/>
      <c r="Q86" s="2"/>
      <c r="R86" s="2"/>
      <c r="S86" s="2"/>
    </row>
    <row r="87" spans="2:19" ht="22.5" customHeight="1">
      <c r="B87" s="159">
        <v>26</v>
      </c>
      <c r="C87" s="159">
        <v>900</v>
      </c>
      <c r="D87" s="159">
        <v>90019</v>
      </c>
      <c r="E87" s="47"/>
      <c r="F87" s="147" t="s">
        <v>47</v>
      </c>
      <c r="G87" s="45"/>
      <c r="H87" s="148">
        <v>20000</v>
      </c>
      <c r="I87" s="173">
        <v>20000</v>
      </c>
      <c r="J87" s="174">
        <v>0</v>
      </c>
      <c r="K87" s="17" t="s">
        <v>17</v>
      </c>
      <c r="L87" s="18">
        <v>0</v>
      </c>
      <c r="M87" s="174">
        <v>0</v>
      </c>
      <c r="N87" s="159" t="s">
        <v>18</v>
      </c>
      <c r="O87" s="2"/>
      <c r="P87" s="2"/>
      <c r="Q87" s="2"/>
      <c r="R87" s="2"/>
      <c r="S87" s="2"/>
    </row>
    <row r="88" spans="2:19" ht="22.5" customHeight="1">
      <c r="B88" s="159"/>
      <c r="C88" s="159"/>
      <c r="D88" s="159"/>
      <c r="E88" s="48">
        <v>6300</v>
      </c>
      <c r="F88" s="168"/>
      <c r="G88" s="46">
        <v>20000</v>
      </c>
      <c r="H88" s="149"/>
      <c r="I88" s="174"/>
      <c r="J88" s="174"/>
      <c r="K88" s="17" t="s">
        <v>19</v>
      </c>
      <c r="L88" s="18">
        <v>0</v>
      </c>
      <c r="M88" s="174"/>
      <c r="N88" s="159"/>
      <c r="O88" s="2"/>
      <c r="P88" s="2"/>
      <c r="Q88" s="2"/>
      <c r="R88" s="2"/>
      <c r="S88" s="2"/>
    </row>
    <row r="89" spans="2:19" ht="22.5" customHeight="1">
      <c r="B89" s="160"/>
      <c r="C89" s="160"/>
      <c r="D89" s="160"/>
      <c r="E89" s="49"/>
      <c r="F89" s="169"/>
      <c r="G89" s="50"/>
      <c r="H89" s="150"/>
      <c r="I89" s="175"/>
      <c r="J89" s="175"/>
      <c r="K89" s="21" t="s">
        <v>20</v>
      </c>
      <c r="L89" s="29">
        <v>0</v>
      </c>
      <c r="M89" s="175"/>
      <c r="N89" s="160"/>
      <c r="O89" s="2"/>
      <c r="P89" s="2"/>
      <c r="Q89" s="2"/>
      <c r="R89" s="2"/>
      <c r="S89" s="2"/>
    </row>
    <row r="90" spans="2:19" ht="22.5" customHeight="1">
      <c r="B90" s="159">
        <v>27</v>
      </c>
      <c r="C90" s="159">
        <v>900</v>
      </c>
      <c r="D90" s="159">
        <v>90019</v>
      </c>
      <c r="E90" s="47"/>
      <c r="F90" s="147" t="s">
        <v>35</v>
      </c>
      <c r="G90" s="45"/>
      <c r="H90" s="148">
        <v>500</v>
      </c>
      <c r="I90" s="173">
        <v>500</v>
      </c>
      <c r="J90" s="174">
        <v>0</v>
      </c>
      <c r="K90" s="17" t="s">
        <v>17</v>
      </c>
      <c r="L90" s="18">
        <v>0</v>
      </c>
      <c r="M90" s="174">
        <v>0</v>
      </c>
      <c r="N90" s="159" t="s">
        <v>18</v>
      </c>
      <c r="O90" s="2"/>
      <c r="P90" s="2"/>
      <c r="Q90" s="2"/>
      <c r="R90" s="2"/>
      <c r="S90" s="2"/>
    </row>
    <row r="91" spans="2:19" ht="22.5" customHeight="1">
      <c r="B91" s="159"/>
      <c r="C91" s="159"/>
      <c r="D91" s="159"/>
      <c r="E91" s="48">
        <v>6050</v>
      </c>
      <c r="F91" s="168"/>
      <c r="G91" s="46">
        <v>500</v>
      </c>
      <c r="H91" s="149"/>
      <c r="I91" s="174"/>
      <c r="J91" s="174"/>
      <c r="K91" s="17" t="s">
        <v>19</v>
      </c>
      <c r="L91" s="18">
        <v>0</v>
      </c>
      <c r="M91" s="174"/>
      <c r="N91" s="159"/>
      <c r="O91" s="2"/>
      <c r="P91" s="2"/>
      <c r="Q91" s="2"/>
      <c r="R91" s="2"/>
      <c r="S91" s="2"/>
    </row>
    <row r="92" spans="2:19" ht="22.5" customHeight="1">
      <c r="B92" s="160"/>
      <c r="C92" s="160"/>
      <c r="D92" s="160"/>
      <c r="E92" s="49"/>
      <c r="F92" s="169"/>
      <c r="G92" s="50"/>
      <c r="H92" s="150"/>
      <c r="I92" s="175"/>
      <c r="J92" s="175"/>
      <c r="K92" s="21" t="s">
        <v>20</v>
      </c>
      <c r="L92" s="29">
        <v>0</v>
      </c>
      <c r="M92" s="175"/>
      <c r="N92" s="160"/>
      <c r="O92" s="2"/>
      <c r="P92" s="2"/>
      <c r="Q92" s="2"/>
      <c r="R92" s="2"/>
      <c r="S92" s="2"/>
    </row>
    <row r="93" spans="2:19" ht="22.5" customHeight="1">
      <c r="B93" s="159">
        <v>28</v>
      </c>
      <c r="C93" s="159">
        <v>900</v>
      </c>
      <c r="D93" s="159">
        <v>90019</v>
      </c>
      <c r="E93" s="47"/>
      <c r="F93" s="147" t="s">
        <v>48</v>
      </c>
      <c r="G93" s="45"/>
      <c r="H93" s="148">
        <v>49500</v>
      </c>
      <c r="I93" s="173">
        <v>49500</v>
      </c>
      <c r="J93" s="174">
        <v>0</v>
      </c>
      <c r="K93" s="17" t="s">
        <v>17</v>
      </c>
      <c r="L93" s="18">
        <v>0</v>
      </c>
      <c r="M93" s="174">
        <v>0</v>
      </c>
      <c r="N93" s="159" t="s">
        <v>18</v>
      </c>
      <c r="O93" s="2"/>
      <c r="P93" s="2"/>
      <c r="Q93" s="2"/>
      <c r="R93" s="2"/>
      <c r="S93" s="2"/>
    </row>
    <row r="94" spans="2:19" ht="22.5" customHeight="1">
      <c r="B94" s="159"/>
      <c r="C94" s="159"/>
      <c r="D94" s="159"/>
      <c r="E94" s="48">
        <v>6050</v>
      </c>
      <c r="F94" s="168"/>
      <c r="G94" s="46">
        <v>49500</v>
      </c>
      <c r="H94" s="149"/>
      <c r="I94" s="174"/>
      <c r="J94" s="174"/>
      <c r="K94" s="17" t="s">
        <v>19</v>
      </c>
      <c r="L94" s="18">
        <v>0</v>
      </c>
      <c r="M94" s="174"/>
      <c r="N94" s="159"/>
      <c r="O94" s="2"/>
      <c r="P94" s="2"/>
      <c r="Q94" s="2"/>
      <c r="R94" s="2"/>
      <c r="S94" s="2"/>
    </row>
    <row r="95" spans="2:19" ht="30" customHeight="1">
      <c r="B95" s="160"/>
      <c r="C95" s="160"/>
      <c r="D95" s="160"/>
      <c r="E95" s="49"/>
      <c r="F95" s="169"/>
      <c r="G95" s="50"/>
      <c r="H95" s="150"/>
      <c r="I95" s="175"/>
      <c r="J95" s="175"/>
      <c r="K95" s="21" t="s">
        <v>20</v>
      </c>
      <c r="L95" s="29">
        <v>0</v>
      </c>
      <c r="M95" s="175"/>
      <c r="N95" s="160"/>
      <c r="O95" s="2"/>
      <c r="P95" s="2"/>
      <c r="Q95" s="2"/>
      <c r="R95" s="2"/>
      <c r="S95" s="2"/>
    </row>
    <row r="96" spans="2:19" ht="22.5" customHeight="1">
      <c r="B96" s="159">
        <v>29</v>
      </c>
      <c r="C96" s="159">
        <v>630</v>
      </c>
      <c r="D96" s="159">
        <v>63095</v>
      </c>
      <c r="E96" s="47"/>
      <c r="F96" s="147" t="s">
        <v>49</v>
      </c>
      <c r="G96" s="45"/>
      <c r="H96" s="148">
        <v>100000</v>
      </c>
      <c r="I96" s="173">
        <v>100000</v>
      </c>
      <c r="J96" s="174">
        <v>0</v>
      </c>
      <c r="K96" s="17" t="s">
        <v>17</v>
      </c>
      <c r="L96" s="18">
        <v>0</v>
      </c>
      <c r="M96" s="174">
        <v>0</v>
      </c>
      <c r="N96" s="159" t="s">
        <v>18</v>
      </c>
      <c r="O96" s="2"/>
      <c r="P96" s="2"/>
      <c r="Q96" s="2"/>
      <c r="R96" s="2"/>
      <c r="S96" s="2"/>
    </row>
    <row r="97" spans="2:19" ht="22.5" customHeight="1">
      <c r="B97" s="159"/>
      <c r="C97" s="159"/>
      <c r="D97" s="159"/>
      <c r="E97" s="48">
        <v>6300</v>
      </c>
      <c r="F97" s="168"/>
      <c r="G97" s="46">
        <v>100000</v>
      </c>
      <c r="H97" s="149"/>
      <c r="I97" s="174"/>
      <c r="J97" s="174"/>
      <c r="K97" s="17" t="s">
        <v>19</v>
      </c>
      <c r="L97" s="18">
        <v>0</v>
      </c>
      <c r="M97" s="174"/>
      <c r="N97" s="159"/>
      <c r="O97" s="2"/>
      <c r="P97" s="2"/>
      <c r="Q97" s="2"/>
      <c r="R97" s="2"/>
      <c r="S97" s="2"/>
    </row>
    <row r="98" spans="2:19" ht="31.5" customHeight="1">
      <c r="B98" s="160"/>
      <c r="C98" s="160"/>
      <c r="D98" s="160"/>
      <c r="E98" s="49"/>
      <c r="F98" s="169"/>
      <c r="G98" s="50"/>
      <c r="H98" s="150"/>
      <c r="I98" s="175"/>
      <c r="J98" s="175"/>
      <c r="K98" s="21" t="s">
        <v>20</v>
      </c>
      <c r="L98" s="29">
        <v>0</v>
      </c>
      <c r="M98" s="175"/>
      <c r="N98" s="160"/>
      <c r="O98" s="2"/>
      <c r="P98" s="2"/>
      <c r="Q98" s="2"/>
      <c r="R98" s="2"/>
      <c r="S98" s="2"/>
    </row>
    <row r="99" spans="2:19" ht="22.5" customHeight="1">
      <c r="B99" s="159">
        <v>30</v>
      </c>
      <c r="C99" s="159">
        <v>926</v>
      </c>
      <c r="D99" s="159">
        <v>92601</v>
      </c>
      <c r="E99" s="47"/>
      <c r="F99" s="147" t="s">
        <v>50</v>
      </c>
      <c r="G99" s="45"/>
      <c r="H99" s="148">
        <v>200000</v>
      </c>
      <c r="I99" s="173">
        <v>200000</v>
      </c>
      <c r="J99" s="174">
        <v>0</v>
      </c>
      <c r="K99" s="17" t="s">
        <v>17</v>
      </c>
      <c r="L99" s="18">
        <v>0</v>
      </c>
      <c r="M99" s="174">
        <v>0</v>
      </c>
      <c r="N99" s="159" t="s">
        <v>18</v>
      </c>
      <c r="O99" s="2"/>
      <c r="P99" s="2"/>
      <c r="Q99" s="2"/>
      <c r="R99" s="2"/>
      <c r="S99" s="2"/>
    </row>
    <row r="100" spans="2:19" ht="22.5" customHeight="1">
      <c r="B100" s="159"/>
      <c r="C100" s="159"/>
      <c r="D100" s="159"/>
      <c r="E100" s="48">
        <v>6300</v>
      </c>
      <c r="F100" s="168"/>
      <c r="G100" s="46">
        <v>200000</v>
      </c>
      <c r="H100" s="149"/>
      <c r="I100" s="174"/>
      <c r="J100" s="174"/>
      <c r="K100" s="17" t="s">
        <v>19</v>
      </c>
      <c r="L100" s="18">
        <v>0</v>
      </c>
      <c r="M100" s="174"/>
      <c r="N100" s="159"/>
      <c r="O100" s="2"/>
      <c r="P100" s="2"/>
      <c r="Q100" s="2"/>
      <c r="R100" s="2"/>
      <c r="S100" s="2"/>
    </row>
    <row r="101" spans="2:19" ht="32.25" customHeight="1">
      <c r="B101" s="160"/>
      <c r="C101" s="160"/>
      <c r="D101" s="160"/>
      <c r="E101" s="49"/>
      <c r="F101" s="169"/>
      <c r="G101" s="50"/>
      <c r="H101" s="150"/>
      <c r="I101" s="175"/>
      <c r="J101" s="175"/>
      <c r="K101" s="21" t="s">
        <v>20</v>
      </c>
      <c r="L101" s="29">
        <v>0</v>
      </c>
      <c r="M101" s="175"/>
      <c r="N101" s="160"/>
      <c r="O101" s="2"/>
      <c r="P101" s="2"/>
      <c r="Q101" s="2"/>
      <c r="R101" s="2"/>
      <c r="S101" s="2"/>
    </row>
    <row r="102" spans="2:19" ht="32.25" customHeight="1">
      <c r="B102" s="159">
        <v>31</v>
      </c>
      <c r="C102" s="159">
        <v>926</v>
      </c>
      <c r="D102" s="159">
        <v>92601</v>
      </c>
      <c r="E102" s="47"/>
      <c r="F102" s="147" t="s">
        <v>51</v>
      </c>
      <c r="G102" s="45"/>
      <c r="H102" s="148">
        <v>200000</v>
      </c>
      <c r="I102" s="173">
        <v>200000</v>
      </c>
      <c r="J102" s="174">
        <v>0</v>
      </c>
      <c r="K102" s="17" t="s">
        <v>17</v>
      </c>
      <c r="L102" s="18">
        <v>0</v>
      </c>
      <c r="M102" s="174">
        <v>0</v>
      </c>
      <c r="N102" s="159" t="s">
        <v>18</v>
      </c>
      <c r="O102" s="2"/>
      <c r="P102" s="2"/>
      <c r="Q102" s="2"/>
      <c r="R102" s="2"/>
      <c r="S102" s="2"/>
    </row>
    <row r="103" spans="2:19" ht="32.25" customHeight="1">
      <c r="B103" s="159"/>
      <c r="C103" s="159"/>
      <c r="D103" s="159"/>
      <c r="E103" s="48">
        <v>6300</v>
      </c>
      <c r="F103" s="168"/>
      <c r="G103" s="46">
        <v>200000</v>
      </c>
      <c r="H103" s="149"/>
      <c r="I103" s="174"/>
      <c r="J103" s="174"/>
      <c r="K103" s="17" t="s">
        <v>19</v>
      </c>
      <c r="L103" s="18">
        <v>0</v>
      </c>
      <c r="M103" s="174"/>
      <c r="N103" s="159"/>
      <c r="O103" s="2"/>
      <c r="P103" s="2"/>
      <c r="Q103" s="2"/>
      <c r="R103" s="2"/>
      <c r="S103" s="2"/>
    </row>
    <row r="104" spans="2:19" ht="32.25" customHeight="1">
      <c r="B104" s="160"/>
      <c r="C104" s="160"/>
      <c r="D104" s="160"/>
      <c r="E104" s="49"/>
      <c r="F104" s="169"/>
      <c r="G104" s="50"/>
      <c r="H104" s="150"/>
      <c r="I104" s="175"/>
      <c r="J104" s="175"/>
      <c r="K104" s="21" t="s">
        <v>20</v>
      </c>
      <c r="L104" s="29">
        <v>0</v>
      </c>
      <c r="M104" s="175"/>
      <c r="N104" s="160"/>
      <c r="O104" s="2"/>
      <c r="P104" s="2"/>
      <c r="Q104" s="2"/>
      <c r="R104" s="2"/>
      <c r="S104" s="2"/>
    </row>
    <row r="105" spans="2:19" ht="18.75" customHeight="1">
      <c r="B105" s="159">
        <v>32</v>
      </c>
      <c r="C105" s="159">
        <v>926</v>
      </c>
      <c r="D105" s="159">
        <v>92601</v>
      </c>
      <c r="E105" s="47"/>
      <c r="F105" s="147" t="s">
        <v>52</v>
      </c>
      <c r="G105" s="45"/>
      <c r="H105" s="148">
        <v>50000</v>
      </c>
      <c r="I105" s="173">
        <v>50000</v>
      </c>
      <c r="J105" s="174">
        <v>0</v>
      </c>
      <c r="K105" s="17" t="s">
        <v>17</v>
      </c>
      <c r="L105" s="18">
        <v>0</v>
      </c>
      <c r="M105" s="174">
        <v>0</v>
      </c>
      <c r="N105" s="159" t="s">
        <v>18</v>
      </c>
      <c r="O105" s="2"/>
      <c r="P105" s="2"/>
      <c r="Q105" s="2"/>
      <c r="R105" s="2"/>
      <c r="S105" s="2"/>
    </row>
    <row r="106" spans="2:19" ht="20.25" customHeight="1">
      <c r="B106" s="159"/>
      <c r="C106" s="159"/>
      <c r="D106" s="159"/>
      <c r="E106" s="48">
        <v>6300</v>
      </c>
      <c r="F106" s="168"/>
      <c r="G106" s="46">
        <v>50000</v>
      </c>
      <c r="H106" s="149"/>
      <c r="I106" s="174"/>
      <c r="J106" s="174"/>
      <c r="K106" s="17" t="s">
        <v>19</v>
      </c>
      <c r="L106" s="18">
        <v>0</v>
      </c>
      <c r="M106" s="174"/>
      <c r="N106" s="159"/>
      <c r="O106" s="2"/>
      <c r="P106" s="2"/>
      <c r="Q106" s="2"/>
      <c r="R106" s="2"/>
      <c r="S106" s="2"/>
    </row>
    <row r="107" spans="2:19" ht="31.5" customHeight="1">
      <c r="B107" s="160"/>
      <c r="C107" s="160"/>
      <c r="D107" s="160"/>
      <c r="E107" s="49"/>
      <c r="F107" s="169"/>
      <c r="G107" s="50"/>
      <c r="H107" s="150"/>
      <c r="I107" s="175"/>
      <c r="J107" s="175"/>
      <c r="K107" s="21" t="s">
        <v>20</v>
      </c>
      <c r="L107" s="29">
        <v>0</v>
      </c>
      <c r="M107" s="175"/>
      <c r="N107" s="160"/>
      <c r="O107" s="2"/>
      <c r="P107" s="2"/>
      <c r="Q107" s="2"/>
      <c r="R107" s="2"/>
      <c r="S107" s="2"/>
    </row>
    <row r="108" spans="2:19" ht="18">
      <c r="B108" s="176" t="s">
        <v>53</v>
      </c>
      <c r="C108" s="177"/>
      <c r="D108" s="177"/>
      <c r="E108" s="177"/>
      <c r="F108" s="178"/>
      <c r="G108" s="51">
        <f>SUM(G12:G107)</f>
        <v>14932300</v>
      </c>
      <c r="H108" s="51">
        <f>SUM(H12:H107)</f>
        <v>14932300</v>
      </c>
      <c r="I108" s="52">
        <f>SUM(I12:I107)</f>
        <v>5245942</v>
      </c>
      <c r="J108" s="52">
        <f>SUM(J12:J107)</f>
        <v>4600000</v>
      </c>
      <c r="K108" s="53"/>
      <c r="L108" s="54">
        <f>SUM(L12:L107)</f>
        <v>2509968</v>
      </c>
      <c r="M108" s="55">
        <f>SUM(M12:M107)</f>
        <v>2576390</v>
      </c>
      <c r="N108" s="56" t="s">
        <v>54</v>
      </c>
      <c r="O108" s="2"/>
      <c r="P108" s="2"/>
      <c r="Q108" s="2"/>
      <c r="R108" s="2"/>
      <c r="S108" s="2"/>
    </row>
    <row r="109" spans="2:19">
      <c r="B109" s="179"/>
      <c r="C109" s="179"/>
      <c r="D109" s="179"/>
      <c r="E109" s="179"/>
      <c r="F109" s="179"/>
      <c r="G109" s="179"/>
      <c r="H109" s="179"/>
      <c r="I109" s="57"/>
      <c r="J109" s="57"/>
      <c r="K109" s="57"/>
      <c r="L109" s="57"/>
      <c r="M109" s="58"/>
      <c r="N109" s="58"/>
      <c r="O109" s="2"/>
      <c r="P109" s="2"/>
      <c r="Q109" s="2"/>
      <c r="R109" s="2"/>
      <c r="S109" s="2"/>
    </row>
    <row r="110" spans="2:19">
      <c r="M110" s="2"/>
      <c r="N110" s="2"/>
      <c r="O110" s="2"/>
      <c r="P110" s="2"/>
      <c r="Q110" s="2"/>
      <c r="R110" s="2"/>
      <c r="S110" s="2"/>
    </row>
    <row r="111" spans="2:19">
      <c r="B111" s="59" t="s">
        <v>55</v>
      </c>
      <c r="G111" s="60"/>
      <c r="M111" s="2"/>
      <c r="N111" s="2"/>
      <c r="O111" s="2"/>
      <c r="P111" s="2"/>
      <c r="Q111" s="2"/>
      <c r="R111" s="2"/>
      <c r="S111" s="2"/>
    </row>
    <row r="112" spans="2:19">
      <c r="B112" s="59" t="s">
        <v>56</v>
      </c>
      <c r="M112" s="2"/>
      <c r="N112" s="2"/>
      <c r="O112" s="2"/>
      <c r="P112" s="2"/>
      <c r="Q112" s="2"/>
      <c r="R112" s="2"/>
      <c r="S112" s="2"/>
    </row>
    <row r="113" spans="2:19" ht="15.75">
      <c r="B113" s="59" t="s">
        <v>57</v>
      </c>
      <c r="G113" s="4"/>
      <c r="M113" s="2"/>
      <c r="N113" s="2"/>
      <c r="O113" s="2"/>
      <c r="P113" s="2"/>
      <c r="Q113" s="2"/>
      <c r="R113" s="2"/>
      <c r="S113" s="2"/>
    </row>
    <row r="114" spans="2:19" ht="15.75">
      <c r="B114" s="59" t="s">
        <v>58</v>
      </c>
      <c r="G114" s="4"/>
      <c r="M114" s="2"/>
      <c r="N114" s="2"/>
      <c r="O114" s="2"/>
      <c r="P114" s="2"/>
      <c r="Q114" s="2"/>
      <c r="R114" s="2"/>
      <c r="S114" s="2"/>
    </row>
    <row r="115" spans="2:19" ht="15.75">
      <c r="G115" s="4"/>
      <c r="M115" s="2"/>
      <c r="N115" s="2"/>
      <c r="O115" s="2"/>
      <c r="P115" s="2"/>
      <c r="Q115" s="2"/>
      <c r="R115" s="2"/>
      <c r="S115" s="2"/>
    </row>
    <row r="116" spans="2:19" ht="15.75">
      <c r="B116" s="59"/>
      <c r="G116" s="4"/>
      <c r="M116" s="2"/>
      <c r="N116" s="2"/>
      <c r="O116" s="2"/>
      <c r="P116" s="2"/>
      <c r="Q116" s="2"/>
      <c r="R116" s="2"/>
      <c r="S116" s="2"/>
    </row>
    <row r="117" spans="2:19">
      <c r="B117" s="59"/>
      <c r="M117" s="2"/>
      <c r="N117" s="2"/>
      <c r="O117" s="2"/>
      <c r="P117" s="2"/>
      <c r="Q117" s="2"/>
      <c r="R117" s="2"/>
      <c r="S117" s="2"/>
    </row>
    <row r="118" spans="2:19">
      <c r="B118" s="59"/>
      <c r="M118" s="2"/>
      <c r="N118" s="2"/>
      <c r="O118" s="2"/>
      <c r="P118" s="2"/>
      <c r="Q118" s="2"/>
      <c r="R118" s="2"/>
      <c r="S118" s="2"/>
    </row>
    <row r="119" spans="2:19">
      <c r="B119" s="59"/>
      <c r="M119" s="2"/>
      <c r="N119" s="2"/>
      <c r="O119" s="2"/>
      <c r="P119" s="2"/>
      <c r="Q119" s="2"/>
      <c r="R119" s="2"/>
      <c r="S119" s="2"/>
    </row>
    <row r="120" spans="2:19">
      <c r="M120" s="2"/>
      <c r="N120" s="2"/>
      <c r="O120" s="2"/>
      <c r="P120" s="2"/>
      <c r="Q120" s="2"/>
      <c r="R120" s="2"/>
      <c r="S120" s="2"/>
    </row>
    <row r="121" spans="2:19">
      <c r="M121" s="2"/>
      <c r="N121" s="2"/>
      <c r="O121" s="2"/>
      <c r="P121" s="2"/>
      <c r="Q121" s="2"/>
      <c r="R121" s="2"/>
      <c r="S121" s="2"/>
    </row>
    <row r="122" spans="2:19">
      <c r="M122" s="2"/>
      <c r="N122" s="2"/>
      <c r="O122" s="2"/>
      <c r="P122" s="2"/>
      <c r="Q122" s="2"/>
      <c r="R122" s="2"/>
      <c r="S122" s="2"/>
    </row>
    <row r="123" spans="2:19">
      <c r="M123" s="2"/>
      <c r="N123" s="2"/>
      <c r="O123" s="2"/>
      <c r="P123" s="2"/>
      <c r="Q123" s="2"/>
      <c r="R123" s="2"/>
      <c r="S123" s="2"/>
    </row>
    <row r="124" spans="2:19">
      <c r="M124" s="2"/>
      <c r="N124" s="2"/>
      <c r="O124" s="2"/>
      <c r="P124" s="2"/>
      <c r="Q124" s="2"/>
      <c r="R124" s="2"/>
      <c r="S124" s="2"/>
    </row>
    <row r="125" spans="2:19">
      <c r="M125" s="2"/>
      <c r="N125" s="2"/>
      <c r="O125" s="2"/>
      <c r="P125" s="2"/>
      <c r="Q125" s="2"/>
      <c r="R125" s="2"/>
      <c r="S125" s="2"/>
    </row>
    <row r="126" spans="2:19">
      <c r="M126" s="2"/>
      <c r="N126" s="2"/>
      <c r="O126" s="2"/>
      <c r="P126" s="2"/>
      <c r="Q126" s="2"/>
      <c r="R126" s="2"/>
      <c r="S126" s="2"/>
    </row>
    <row r="127" spans="2:19">
      <c r="M127" s="2"/>
      <c r="N127" s="2"/>
      <c r="O127" s="2"/>
      <c r="P127" s="2"/>
      <c r="Q127" s="2"/>
      <c r="R127" s="2"/>
      <c r="S127" s="2"/>
    </row>
    <row r="128" spans="2:19">
      <c r="M128" s="2"/>
      <c r="N128" s="2"/>
      <c r="O128" s="2"/>
      <c r="P128" s="2"/>
      <c r="Q128" s="2"/>
      <c r="R128" s="2"/>
      <c r="S128" s="2"/>
    </row>
    <row r="129" spans="13:19">
      <c r="M129" s="2"/>
      <c r="N129" s="2"/>
      <c r="O129" s="2"/>
      <c r="P129" s="2"/>
      <c r="Q129" s="2"/>
      <c r="R129" s="2"/>
      <c r="S129" s="2"/>
    </row>
    <row r="130" spans="13:19">
      <c r="M130" s="2"/>
      <c r="N130" s="2"/>
      <c r="O130" s="2"/>
      <c r="P130" s="2"/>
      <c r="Q130" s="2"/>
      <c r="R130" s="2"/>
      <c r="S130" s="2"/>
    </row>
    <row r="131" spans="13:19">
      <c r="M131" s="2"/>
      <c r="N131" s="2"/>
      <c r="O131" s="2"/>
      <c r="P131" s="2"/>
      <c r="Q131" s="2"/>
      <c r="R131" s="2"/>
      <c r="S131" s="2"/>
    </row>
    <row r="132" spans="13:19">
      <c r="M132" s="2"/>
      <c r="N132" s="2"/>
      <c r="O132" s="2"/>
      <c r="P132" s="2"/>
      <c r="Q132" s="2"/>
      <c r="R132" s="2"/>
      <c r="S132" s="2"/>
    </row>
    <row r="133" spans="13:19">
      <c r="M133" s="2"/>
      <c r="N133" s="2"/>
      <c r="O133" s="2"/>
      <c r="P133" s="2"/>
      <c r="Q133" s="2"/>
      <c r="R133" s="2"/>
      <c r="S133" s="2"/>
    </row>
    <row r="134" spans="13:19">
      <c r="M134" s="2"/>
      <c r="N134" s="2"/>
      <c r="O134" s="2"/>
      <c r="P134" s="2"/>
      <c r="Q134" s="2"/>
      <c r="R134" s="2"/>
      <c r="S134" s="2"/>
    </row>
    <row r="135" spans="13:19">
      <c r="M135" s="2"/>
      <c r="N135" s="2"/>
      <c r="O135" s="2"/>
      <c r="P135" s="2"/>
      <c r="Q135" s="2"/>
      <c r="R135" s="2"/>
      <c r="S135" s="2"/>
    </row>
    <row r="136" spans="13:19">
      <c r="M136" s="2"/>
      <c r="N136" s="2"/>
      <c r="O136" s="2"/>
      <c r="P136" s="2"/>
      <c r="Q136" s="2"/>
      <c r="R136" s="2"/>
      <c r="S136" s="2"/>
    </row>
    <row r="137" spans="13:19">
      <c r="M137" s="2"/>
      <c r="N137" s="2"/>
      <c r="O137" s="2"/>
      <c r="P137" s="2"/>
      <c r="Q137" s="2"/>
      <c r="R137" s="2"/>
      <c r="S137" s="2"/>
    </row>
    <row r="138" spans="13:19">
      <c r="M138" s="2"/>
      <c r="N138" s="2"/>
      <c r="O138" s="2"/>
      <c r="P138" s="2"/>
      <c r="Q138" s="2"/>
      <c r="R138" s="2"/>
      <c r="S138" s="2"/>
    </row>
    <row r="139" spans="13:19">
      <c r="M139" s="2"/>
      <c r="N139" s="2"/>
      <c r="O139" s="2"/>
      <c r="P139" s="2"/>
      <c r="Q139" s="2"/>
      <c r="R139" s="2"/>
      <c r="S139" s="2"/>
    </row>
    <row r="140" spans="13:19">
      <c r="M140" s="2"/>
      <c r="N140" s="2"/>
      <c r="O140" s="2"/>
      <c r="P140" s="2"/>
      <c r="Q140" s="2"/>
      <c r="R140" s="2"/>
      <c r="S140" s="2"/>
    </row>
    <row r="141" spans="13:19">
      <c r="M141" s="2"/>
      <c r="N141" s="2"/>
      <c r="O141" s="2"/>
      <c r="P141" s="2"/>
      <c r="Q141" s="2"/>
      <c r="R141" s="2"/>
      <c r="S141" s="2"/>
    </row>
    <row r="142" spans="13:19">
      <c r="M142" s="2"/>
      <c r="N142" s="2"/>
      <c r="O142" s="2"/>
      <c r="P142" s="2"/>
      <c r="Q142" s="2"/>
      <c r="R142" s="2"/>
      <c r="S142" s="2"/>
    </row>
    <row r="143" spans="13:19">
      <c r="M143" s="2"/>
      <c r="N143" s="2"/>
      <c r="O143" s="2"/>
      <c r="P143" s="2"/>
      <c r="Q143" s="2"/>
      <c r="R143" s="2"/>
      <c r="S143" s="2"/>
    </row>
    <row r="144" spans="13:19">
      <c r="M144" s="2"/>
      <c r="N144" s="2"/>
      <c r="O144" s="2"/>
      <c r="P144" s="2"/>
      <c r="Q144" s="2"/>
      <c r="R144" s="2"/>
      <c r="S144" s="2"/>
    </row>
    <row r="145" spans="13:19">
      <c r="M145" s="2"/>
      <c r="N145" s="2"/>
      <c r="O145" s="2"/>
      <c r="P145" s="2"/>
      <c r="Q145" s="2"/>
      <c r="R145" s="2"/>
      <c r="S145" s="2"/>
    </row>
    <row r="146" spans="13:19">
      <c r="M146" s="2"/>
      <c r="N146" s="2"/>
      <c r="O146" s="2"/>
      <c r="P146" s="2"/>
      <c r="Q146" s="2"/>
      <c r="R146" s="2"/>
      <c r="S146" s="2"/>
    </row>
    <row r="147" spans="13:19">
      <c r="M147" s="2"/>
      <c r="N147" s="2"/>
      <c r="O147" s="2"/>
      <c r="P147" s="2"/>
      <c r="Q147" s="2"/>
      <c r="R147" s="2"/>
      <c r="S147" s="2"/>
    </row>
    <row r="148" spans="13:19">
      <c r="M148" s="2"/>
      <c r="N148" s="2"/>
      <c r="O148" s="2"/>
      <c r="P148" s="2"/>
      <c r="Q148" s="2"/>
      <c r="R148" s="2"/>
      <c r="S148" s="2"/>
    </row>
    <row r="149" spans="13:19">
      <c r="M149" s="2"/>
      <c r="N149" s="2"/>
      <c r="O149" s="2"/>
      <c r="P149" s="2"/>
      <c r="Q149" s="2"/>
      <c r="R149" s="2"/>
      <c r="S149" s="2"/>
    </row>
    <row r="150" spans="13:19">
      <c r="M150" s="2"/>
      <c r="N150" s="2"/>
      <c r="O150" s="2"/>
      <c r="P150" s="2"/>
      <c r="Q150" s="2"/>
      <c r="R150" s="2"/>
      <c r="S150" s="2"/>
    </row>
    <row r="151" spans="13:19">
      <c r="M151" s="2"/>
      <c r="N151" s="2"/>
      <c r="O151" s="2"/>
      <c r="P151" s="2"/>
      <c r="Q151" s="2"/>
      <c r="R151" s="2"/>
      <c r="S151" s="2"/>
    </row>
    <row r="152" spans="13:19">
      <c r="M152" s="2"/>
      <c r="N152" s="2"/>
      <c r="O152" s="2"/>
      <c r="P152" s="2"/>
      <c r="Q152" s="2"/>
      <c r="R152" s="2"/>
      <c r="S152" s="2"/>
    </row>
    <row r="153" spans="13:19">
      <c r="M153" s="2"/>
      <c r="N153" s="2"/>
      <c r="O153" s="2"/>
      <c r="P153" s="2"/>
      <c r="Q153" s="2"/>
      <c r="R153" s="2"/>
      <c r="S153" s="2"/>
    </row>
    <row r="154" spans="13:19">
      <c r="M154" s="2"/>
      <c r="N154" s="2"/>
      <c r="O154" s="2"/>
      <c r="P154" s="2"/>
      <c r="Q154" s="2"/>
      <c r="R154" s="2"/>
      <c r="S154" s="2"/>
    </row>
    <row r="155" spans="13:19">
      <c r="M155" s="2"/>
      <c r="N155" s="2"/>
      <c r="O155" s="2"/>
      <c r="P155" s="2"/>
      <c r="Q155" s="2"/>
      <c r="R155" s="2"/>
      <c r="S155" s="2"/>
    </row>
    <row r="156" spans="13:19">
      <c r="M156" s="2"/>
      <c r="N156" s="2"/>
      <c r="O156" s="2"/>
      <c r="P156" s="2"/>
      <c r="Q156" s="2"/>
      <c r="R156" s="2"/>
      <c r="S156" s="2"/>
    </row>
    <row r="157" spans="13:19">
      <c r="M157" s="2"/>
      <c r="N157" s="2"/>
      <c r="O157" s="2"/>
      <c r="P157" s="2"/>
      <c r="Q157" s="2"/>
      <c r="R157" s="2"/>
      <c r="S157" s="2"/>
    </row>
    <row r="158" spans="13:19">
      <c r="M158" s="2"/>
      <c r="N158" s="2"/>
      <c r="O158" s="2"/>
      <c r="P158" s="2"/>
      <c r="Q158" s="2"/>
      <c r="R158" s="2"/>
      <c r="S158" s="2"/>
    </row>
    <row r="159" spans="13:19">
      <c r="M159" s="2"/>
      <c r="N159" s="2"/>
      <c r="O159" s="2"/>
      <c r="P159" s="2"/>
      <c r="Q159" s="2"/>
      <c r="R159" s="2"/>
      <c r="S159" s="2"/>
    </row>
    <row r="160" spans="13:19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  <row r="186" spans="13:19">
      <c r="M186" s="2"/>
      <c r="N186" s="2"/>
      <c r="O186" s="2"/>
      <c r="P186" s="2"/>
      <c r="Q186" s="2"/>
      <c r="R186" s="2"/>
      <c r="S186" s="2"/>
    </row>
    <row r="187" spans="13:19">
      <c r="M187" s="2"/>
      <c r="N187" s="2"/>
      <c r="O187" s="2"/>
      <c r="P187" s="2"/>
      <c r="Q187" s="2"/>
      <c r="R187" s="2"/>
      <c r="S187" s="2"/>
    </row>
    <row r="188" spans="13:19">
      <c r="M188" s="2"/>
      <c r="N188" s="2"/>
      <c r="O188" s="2"/>
      <c r="P188" s="2"/>
      <c r="Q188" s="2"/>
      <c r="R188" s="2"/>
      <c r="S188" s="2"/>
    </row>
    <row r="189" spans="13:19">
      <c r="M189" s="2"/>
      <c r="N189" s="2"/>
      <c r="O189" s="2"/>
      <c r="P189" s="2"/>
      <c r="Q189" s="2"/>
      <c r="R189" s="2"/>
      <c r="S189" s="2"/>
    </row>
    <row r="190" spans="13:19">
      <c r="M190" s="2"/>
      <c r="N190" s="2"/>
      <c r="O190" s="2"/>
      <c r="P190" s="2"/>
      <c r="Q190" s="2"/>
      <c r="R190" s="2"/>
      <c r="S190" s="2"/>
    </row>
    <row r="191" spans="13:19">
      <c r="M191" s="2"/>
      <c r="N191" s="2"/>
      <c r="O191" s="2"/>
      <c r="P191" s="2"/>
      <c r="Q191" s="2"/>
      <c r="R191" s="2"/>
      <c r="S191" s="2"/>
    </row>
    <row r="192" spans="13:19">
      <c r="M192" s="2"/>
      <c r="N192" s="2"/>
      <c r="O192" s="2"/>
      <c r="P192" s="2"/>
      <c r="Q192" s="2"/>
      <c r="R192" s="2"/>
      <c r="S192" s="2"/>
    </row>
    <row r="193" spans="13:19">
      <c r="M193" s="2"/>
      <c r="N193" s="2"/>
      <c r="O193" s="2"/>
      <c r="P193" s="2"/>
      <c r="Q193" s="2"/>
      <c r="R193" s="2"/>
      <c r="S193" s="2"/>
    </row>
    <row r="194" spans="13:19">
      <c r="M194" s="2"/>
      <c r="N194" s="2"/>
      <c r="O194" s="2"/>
      <c r="P194" s="2"/>
      <c r="Q194" s="2"/>
      <c r="R194" s="2"/>
      <c r="S194" s="2"/>
    </row>
    <row r="195" spans="13:19">
      <c r="M195" s="2"/>
      <c r="N195" s="2"/>
      <c r="O195" s="2"/>
      <c r="P195" s="2"/>
      <c r="Q195" s="2"/>
      <c r="R195" s="2"/>
      <c r="S195" s="2"/>
    </row>
    <row r="196" spans="13:19">
      <c r="M196" s="2"/>
      <c r="N196" s="2"/>
      <c r="O196" s="2"/>
      <c r="P196" s="2"/>
      <c r="Q196" s="2"/>
      <c r="R196" s="2"/>
      <c r="S196" s="2"/>
    </row>
    <row r="197" spans="13:19">
      <c r="M197" s="2"/>
      <c r="N197" s="2"/>
      <c r="O197" s="2"/>
      <c r="P197" s="2"/>
      <c r="Q197" s="2"/>
      <c r="R197" s="2"/>
      <c r="S197" s="2"/>
    </row>
    <row r="198" spans="13:19">
      <c r="M198" s="2"/>
      <c r="N198" s="2"/>
      <c r="O198" s="2"/>
      <c r="P198" s="2"/>
      <c r="Q198" s="2"/>
      <c r="R198" s="2"/>
      <c r="S198" s="2"/>
    </row>
    <row r="199" spans="13:19">
      <c r="M199" s="2"/>
      <c r="N199" s="2"/>
      <c r="O199" s="2"/>
      <c r="P199" s="2"/>
      <c r="Q199" s="2"/>
      <c r="R199" s="2"/>
      <c r="S199" s="2"/>
    </row>
    <row r="200" spans="13:19">
      <c r="M200" s="2"/>
      <c r="N200" s="2"/>
      <c r="O200" s="2"/>
      <c r="P200" s="2"/>
      <c r="Q200" s="2"/>
      <c r="R200" s="2"/>
      <c r="S200" s="2"/>
    </row>
    <row r="201" spans="13:19">
      <c r="M201" s="2"/>
      <c r="N201" s="2"/>
      <c r="O201" s="2"/>
      <c r="P201" s="2"/>
      <c r="Q201" s="2"/>
      <c r="R201" s="2"/>
      <c r="S201" s="2"/>
    </row>
    <row r="202" spans="13:19">
      <c r="M202" s="2"/>
      <c r="N202" s="2"/>
      <c r="O202" s="2"/>
      <c r="P202" s="2"/>
      <c r="Q202" s="2"/>
      <c r="R202" s="2"/>
      <c r="S202" s="2"/>
    </row>
    <row r="203" spans="13:19">
      <c r="M203" s="2"/>
      <c r="N203" s="2"/>
      <c r="O203" s="2"/>
      <c r="P203" s="2"/>
      <c r="Q203" s="2"/>
      <c r="R203" s="2"/>
      <c r="S203" s="2"/>
    </row>
    <row r="204" spans="13:19">
      <c r="M204" s="2"/>
      <c r="N204" s="2"/>
      <c r="O204" s="2"/>
      <c r="P204" s="2"/>
      <c r="Q204" s="2"/>
      <c r="R204" s="2"/>
      <c r="S204" s="2"/>
    </row>
    <row r="205" spans="13:19">
      <c r="M205" s="2"/>
      <c r="N205" s="2"/>
      <c r="O205" s="2"/>
      <c r="P205" s="2"/>
      <c r="Q205" s="2"/>
      <c r="R205" s="2"/>
      <c r="S205" s="2"/>
    </row>
    <row r="206" spans="13:19">
      <c r="M206" s="2"/>
      <c r="N206" s="2"/>
      <c r="O206" s="2"/>
      <c r="P206" s="2"/>
      <c r="Q206" s="2"/>
      <c r="R206" s="2"/>
      <c r="S206" s="2"/>
    </row>
    <row r="207" spans="13:19">
      <c r="M207" s="2"/>
      <c r="N207" s="2"/>
      <c r="O207" s="2"/>
      <c r="P207" s="2"/>
      <c r="Q207" s="2"/>
      <c r="R207" s="2"/>
      <c r="S207" s="2"/>
    </row>
    <row r="208" spans="13:19">
      <c r="M208" s="2"/>
      <c r="N208" s="2"/>
      <c r="O208" s="2"/>
      <c r="P208" s="2"/>
      <c r="Q208" s="2"/>
      <c r="R208" s="2"/>
      <c r="S208" s="2"/>
    </row>
    <row r="209" spans="13:19">
      <c r="M209" s="2"/>
      <c r="N209" s="2"/>
      <c r="O209" s="2"/>
      <c r="P209" s="2"/>
      <c r="Q209" s="2"/>
      <c r="R209" s="2"/>
      <c r="S209" s="2"/>
    </row>
    <row r="210" spans="13:19">
      <c r="M210" s="2"/>
      <c r="N210" s="2"/>
      <c r="O210" s="2"/>
      <c r="P210" s="2"/>
      <c r="Q210" s="2"/>
      <c r="R210" s="2"/>
      <c r="S210" s="2"/>
    </row>
    <row r="211" spans="13:19">
      <c r="M211" s="2"/>
      <c r="N211" s="2"/>
      <c r="O211" s="2"/>
      <c r="P211" s="2"/>
      <c r="Q211" s="2"/>
      <c r="R211" s="2"/>
      <c r="S211" s="2"/>
    </row>
    <row r="212" spans="13:19">
      <c r="M212" s="2"/>
      <c r="N212" s="2"/>
      <c r="O212" s="2"/>
      <c r="P212" s="2"/>
      <c r="Q212" s="2"/>
      <c r="R212" s="2"/>
      <c r="S212" s="2"/>
    </row>
    <row r="213" spans="13:19">
      <c r="M213" s="2"/>
      <c r="N213" s="2"/>
      <c r="O213" s="2"/>
      <c r="P213" s="2"/>
      <c r="Q213" s="2"/>
      <c r="R213" s="2"/>
      <c r="S213" s="2"/>
    </row>
    <row r="214" spans="13:19">
      <c r="M214" s="2"/>
      <c r="N214" s="2"/>
      <c r="O214" s="2"/>
      <c r="P214" s="2"/>
      <c r="Q214" s="2"/>
      <c r="R214" s="2"/>
      <c r="S214" s="2"/>
    </row>
    <row r="215" spans="13:19">
      <c r="M215" s="2"/>
      <c r="N215" s="2"/>
      <c r="O215" s="2"/>
      <c r="P215" s="2"/>
      <c r="Q215" s="2"/>
      <c r="R215" s="2"/>
      <c r="S215" s="2"/>
    </row>
    <row r="216" spans="13:19">
      <c r="M216" s="2"/>
      <c r="N216" s="2"/>
      <c r="O216" s="2"/>
      <c r="P216" s="2"/>
      <c r="Q216" s="2"/>
      <c r="R216" s="2"/>
      <c r="S216" s="2"/>
    </row>
    <row r="217" spans="13:19">
      <c r="M217" s="2"/>
      <c r="N217" s="2"/>
      <c r="O217" s="2"/>
      <c r="P217" s="2"/>
      <c r="Q217" s="2"/>
      <c r="R217" s="2"/>
      <c r="S217" s="2"/>
    </row>
    <row r="218" spans="13:19">
      <c r="M218" s="2"/>
      <c r="N218" s="2"/>
      <c r="O218" s="2"/>
      <c r="P218" s="2"/>
      <c r="Q218" s="2"/>
      <c r="R218" s="2"/>
      <c r="S218" s="2"/>
    </row>
    <row r="219" spans="13:19">
      <c r="M219" s="2"/>
      <c r="N219" s="2"/>
      <c r="O219" s="2"/>
      <c r="P219" s="2"/>
      <c r="Q219" s="2"/>
      <c r="R219" s="2"/>
      <c r="S219" s="2"/>
    </row>
    <row r="220" spans="13:19">
      <c r="M220" s="2"/>
      <c r="N220" s="2"/>
      <c r="O220" s="2"/>
      <c r="P220" s="2"/>
      <c r="Q220" s="2"/>
      <c r="R220" s="2"/>
      <c r="S220" s="2"/>
    </row>
    <row r="221" spans="13:19">
      <c r="M221" s="2"/>
      <c r="N221" s="2"/>
      <c r="O221" s="2"/>
      <c r="P221" s="2"/>
      <c r="Q221" s="2"/>
      <c r="R221" s="2"/>
      <c r="S221" s="2"/>
    </row>
    <row r="222" spans="13:19">
      <c r="M222" s="2"/>
      <c r="N222" s="2"/>
      <c r="O222" s="2"/>
      <c r="P222" s="2"/>
      <c r="Q222" s="2"/>
      <c r="R222" s="2"/>
      <c r="S222" s="2"/>
    </row>
    <row r="223" spans="13:19">
      <c r="M223" s="2"/>
      <c r="N223" s="2"/>
      <c r="O223" s="2"/>
      <c r="P223" s="2"/>
      <c r="Q223" s="2"/>
      <c r="R223" s="2"/>
      <c r="S223" s="2"/>
    </row>
    <row r="224" spans="13:19">
      <c r="M224" s="2"/>
      <c r="N224" s="2"/>
      <c r="O224" s="2"/>
      <c r="P224" s="2"/>
      <c r="Q224" s="2"/>
      <c r="R224" s="2"/>
      <c r="S224" s="2"/>
    </row>
    <row r="225" spans="13:19">
      <c r="M225" s="2"/>
      <c r="N225" s="2"/>
      <c r="O225" s="2"/>
      <c r="P225" s="2"/>
      <c r="Q225" s="2"/>
      <c r="R225" s="2"/>
      <c r="S225" s="2"/>
    </row>
    <row r="226" spans="13:19">
      <c r="M226" s="2"/>
      <c r="N226" s="2"/>
      <c r="O226" s="2"/>
      <c r="P226" s="2"/>
      <c r="Q226" s="2"/>
      <c r="R226" s="2"/>
      <c r="S226" s="2"/>
    </row>
    <row r="227" spans="13:19">
      <c r="M227" s="2"/>
      <c r="N227" s="2"/>
      <c r="O227" s="2"/>
      <c r="P227" s="2"/>
      <c r="Q227" s="2"/>
      <c r="R227" s="2"/>
      <c r="S227" s="2"/>
    </row>
    <row r="228" spans="13:19">
      <c r="M228" s="2"/>
      <c r="N228" s="2"/>
      <c r="O228" s="2"/>
      <c r="P228" s="2"/>
      <c r="Q228" s="2"/>
      <c r="R228" s="2"/>
      <c r="S228" s="2"/>
    </row>
    <row r="229" spans="13:19">
      <c r="M229" s="2"/>
      <c r="N229" s="2"/>
      <c r="O229" s="2"/>
      <c r="P229" s="2"/>
      <c r="Q229" s="2"/>
      <c r="R229" s="2"/>
      <c r="S229" s="2"/>
    </row>
    <row r="230" spans="13:19">
      <c r="M230" s="2"/>
      <c r="N230" s="2"/>
      <c r="O230" s="2"/>
      <c r="P230" s="2"/>
      <c r="Q230" s="2"/>
      <c r="R230" s="2"/>
      <c r="S230" s="2"/>
    </row>
    <row r="231" spans="13:19">
      <c r="M231" s="2"/>
      <c r="N231" s="2"/>
      <c r="O231" s="2"/>
      <c r="P231" s="2"/>
      <c r="Q231" s="2"/>
      <c r="R231" s="2"/>
      <c r="S231" s="2"/>
    </row>
    <row r="232" spans="13:19">
      <c r="M232" s="2"/>
      <c r="N232" s="2"/>
      <c r="O232" s="2"/>
      <c r="P232" s="2"/>
      <c r="Q232" s="2"/>
      <c r="R232" s="2"/>
      <c r="S232" s="2"/>
    </row>
    <row r="233" spans="13:19">
      <c r="M233" s="2"/>
      <c r="N233" s="2"/>
      <c r="O233" s="2"/>
      <c r="P233" s="2"/>
      <c r="Q233" s="2"/>
      <c r="R233" s="2"/>
      <c r="S233" s="2"/>
    </row>
    <row r="234" spans="13:19">
      <c r="M234" s="2"/>
      <c r="N234" s="2"/>
      <c r="O234" s="2"/>
      <c r="P234" s="2"/>
      <c r="Q234" s="2"/>
      <c r="R234" s="2"/>
      <c r="S234" s="2"/>
    </row>
    <row r="235" spans="13:19">
      <c r="M235" s="2"/>
      <c r="N235" s="2"/>
      <c r="O235" s="2"/>
      <c r="P235" s="2"/>
      <c r="Q235" s="2"/>
      <c r="R235" s="2"/>
      <c r="S235" s="2"/>
    </row>
    <row r="236" spans="13:19">
      <c r="M236" s="2"/>
      <c r="N236" s="2"/>
      <c r="O236" s="2"/>
      <c r="P236" s="2"/>
      <c r="Q236" s="2"/>
      <c r="R236" s="2"/>
      <c r="S236" s="2"/>
    </row>
    <row r="237" spans="13:19">
      <c r="M237" s="2"/>
      <c r="N237" s="2"/>
      <c r="O237" s="2"/>
      <c r="P237" s="2"/>
      <c r="Q237" s="2"/>
      <c r="R237" s="2"/>
      <c r="S237" s="2"/>
    </row>
    <row r="238" spans="13:19">
      <c r="M238" s="2"/>
      <c r="N238" s="2"/>
      <c r="O238" s="2"/>
      <c r="P238" s="2"/>
      <c r="Q238" s="2"/>
      <c r="R238" s="2"/>
      <c r="S238" s="2"/>
    </row>
    <row r="239" spans="13:19">
      <c r="M239" s="2"/>
      <c r="N239" s="2"/>
      <c r="O239" s="2"/>
      <c r="P239" s="2"/>
      <c r="Q239" s="2"/>
      <c r="R239" s="2"/>
      <c r="S239" s="2"/>
    </row>
    <row r="240" spans="13:19">
      <c r="M240" s="2"/>
      <c r="N240" s="2"/>
      <c r="O240" s="2"/>
      <c r="P240" s="2"/>
      <c r="Q240" s="2"/>
      <c r="R240" s="2"/>
      <c r="S240" s="2"/>
    </row>
    <row r="241" spans="13:19">
      <c r="M241" s="2"/>
      <c r="N241" s="2"/>
      <c r="O241" s="2"/>
      <c r="P241" s="2"/>
      <c r="Q241" s="2"/>
      <c r="R241" s="2"/>
      <c r="S241" s="2"/>
    </row>
    <row r="242" spans="13:19">
      <c r="M242" s="2"/>
      <c r="N242" s="2"/>
      <c r="O242" s="2"/>
      <c r="P242" s="2"/>
      <c r="Q242" s="2"/>
      <c r="R242" s="2"/>
      <c r="S242" s="2"/>
    </row>
    <row r="243" spans="13:19">
      <c r="M243" s="2"/>
      <c r="N243" s="2"/>
      <c r="O243" s="2"/>
      <c r="P243" s="2"/>
      <c r="Q243" s="2"/>
      <c r="R243" s="2"/>
      <c r="S243" s="2"/>
    </row>
    <row r="244" spans="13:19">
      <c r="M244" s="2"/>
      <c r="N244" s="2"/>
      <c r="O244" s="2"/>
      <c r="P244" s="2"/>
      <c r="Q244" s="2"/>
      <c r="R244" s="2"/>
      <c r="S244" s="2"/>
    </row>
    <row r="245" spans="13:19">
      <c r="M245" s="2"/>
      <c r="N245" s="2"/>
      <c r="O245" s="2"/>
      <c r="P245" s="2"/>
      <c r="Q245" s="2"/>
      <c r="R245" s="2"/>
      <c r="S245" s="2"/>
    </row>
    <row r="246" spans="13:19">
      <c r="M246" s="2"/>
      <c r="N246" s="2"/>
      <c r="O246" s="2"/>
      <c r="P246" s="2"/>
      <c r="Q246" s="2"/>
      <c r="R246" s="2"/>
      <c r="S246" s="2"/>
    </row>
    <row r="247" spans="13:19">
      <c r="M247" s="2"/>
      <c r="N247" s="2"/>
      <c r="O247" s="2"/>
      <c r="P247" s="2"/>
      <c r="Q247" s="2"/>
      <c r="R247" s="2"/>
      <c r="S247" s="2"/>
    </row>
    <row r="248" spans="13:19">
      <c r="M248" s="2"/>
      <c r="N248" s="2"/>
      <c r="O248" s="2"/>
      <c r="P248" s="2"/>
      <c r="Q248" s="2"/>
      <c r="R248" s="2"/>
      <c r="S248" s="2"/>
    </row>
    <row r="249" spans="13:19">
      <c r="M249" s="2"/>
      <c r="N249" s="2"/>
      <c r="O249" s="2"/>
      <c r="P249" s="2"/>
      <c r="Q249" s="2"/>
      <c r="R249" s="2"/>
      <c r="S249" s="2"/>
    </row>
    <row r="250" spans="13:19">
      <c r="M250" s="2"/>
      <c r="N250" s="2"/>
      <c r="O250" s="2"/>
      <c r="P250" s="2"/>
      <c r="Q250" s="2"/>
      <c r="R250" s="2"/>
      <c r="S250" s="2"/>
    </row>
    <row r="251" spans="13:19">
      <c r="M251" s="2"/>
      <c r="N251" s="2"/>
      <c r="O251" s="2"/>
      <c r="P251" s="2"/>
      <c r="Q251" s="2"/>
      <c r="R251" s="2"/>
      <c r="S251" s="2"/>
    </row>
    <row r="252" spans="13:19">
      <c r="M252" s="2"/>
      <c r="N252" s="2"/>
      <c r="O252" s="2"/>
      <c r="P252" s="2"/>
      <c r="Q252" s="2"/>
      <c r="R252" s="2"/>
      <c r="S252" s="2"/>
    </row>
    <row r="253" spans="13:19">
      <c r="M253" s="2"/>
      <c r="N253" s="2"/>
      <c r="O253" s="2"/>
      <c r="P253" s="2"/>
      <c r="Q253" s="2"/>
      <c r="R253" s="2"/>
      <c r="S253" s="2"/>
    </row>
    <row r="254" spans="13:19">
      <c r="M254" s="2"/>
      <c r="N254" s="2"/>
      <c r="O254" s="2"/>
      <c r="P254" s="2"/>
      <c r="Q254" s="2"/>
      <c r="R254" s="2"/>
      <c r="S254" s="2"/>
    </row>
    <row r="255" spans="13:19">
      <c r="M255" s="2"/>
      <c r="N255" s="2"/>
      <c r="O255" s="2"/>
      <c r="P255" s="2"/>
      <c r="Q255" s="2"/>
      <c r="R255" s="2"/>
      <c r="S255" s="2"/>
    </row>
    <row r="256" spans="13:19">
      <c r="M256" s="2"/>
      <c r="N256" s="2"/>
      <c r="O256" s="2"/>
      <c r="P256" s="2"/>
      <c r="Q256" s="2"/>
      <c r="R256" s="2"/>
      <c r="S256" s="2"/>
    </row>
    <row r="257" spans="13:19">
      <c r="M257" s="2"/>
      <c r="N257" s="2"/>
      <c r="O257" s="2"/>
      <c r="P257" s="2"/>
      <c r="Q257" s="2"/>
      <c r="R257" s="2"/>
      <c r="S257" s="2"/>
    </row>
    <row r="258" spans="13:19">
      <c r="M258" s="2"/>
      <c r="N258" s="2"/>
      <c r="O258" s="2"/>
      <c r="P258" s="2"/>
      <c r="Q258" s="2"/>
      <c r="R258" s="2"/>
      <c r="S258" s="2"/>
    </row>
    <row r="259" spans="13:19">
      <c r="M259" s="2"/>
      <c r="N259" s="2"/>
      <c r="O259" s="2"/>
      <c r="P259" s="2"/>
      <c r="Q259" s="2"/>
      <c r="R259" s="2"/>
      <c r="S259" s="2"/>
    </row>
    <row r="260" spans="13:19">
      <c r="M260" s="2"/>
      <c r="N260" s="2"/>
      <c r="O260" s="2"/>
      <c r="P260" s="2"/>
      <c r="Q260" s="2"/>
      <c r="R260" s="2"/>
      <c r="S260" s="2"/>
    </row>
    <row r="261" spans="13:19">
      <c r="M261" s="2"/>
      <c r="N261" s="2"/>
      <c r="O261" s="2"/>
      <c r="P261" s="2"/>
      <c r="Q261" s="2"/>
      <c r="R261" s="2"/>
      <c r="S261" s="2"/>
    </row>
    <row r="262" spans="13:19">
      <c r="M262" s="2"/>
      <c r="N262" s="2"/>
      <c r="O262" s="2"/>
      <c r="P262" s="2"/>
      <c r="Q262" s="2"/>
      <c r="R262" s="2"/>
      <c r="S262" s="2"/>
    </row>
    <row r="263" spans="13:19">
      <c r="M263" s="2"/>
      <c r="N263" s="2"/>
      <c r="O263" s="2"/>
      <c r="P263" s="2"/>
      <c r="Q263" s="2"/>
      <c r="R263" s="2"/>
      <c r="S263" s="2"/>
    </row>
    <row r="264" spans="13:19">
      <c r="M264" s="2"/>
      <c r="N264" s="2"/>
      <c r="O264" s="2"/>
      <c r="P264" s="2"/>
      <c r="Q264" s="2"/>
      <c r="R264" s="2"/>
      <c r="S264" s="2"/>
    </row>
    <row r="265" spans="13:19">
      <c r="M265" s="2"/>
      <c r="N265" s="2"/>
      <c r="O265" s="2"/>
      <c r="P265" s="2"/>
      <c r="Q265" s="2"/>
      <c r="R265" s="2"/>
      <c r="S265" s="2"/>
    </row>
    <row r="266" spans="13:19">
      <c r="M266" s="2"/>
      <c r="N266" s="2"/>
      <c r="O266" s="2"/>
      <c r="P266" s="2"/>
      <c r="Q266" s="2"/>
      <c r="R266" s="2"/>
      <c r="S266" s="2"/>
    </row>
    <row r="267" spans="13:19">
      <c r="M267" s="2"/>
      <c r="N267" s="2"/>
      <c r="O267" s="2"/>
      <c r="P267" s="2"/>
      <c r="Q267" s="2"/>
      <c r="R267" s="2"/>
      <c r="S267" s="2"/>
    </row>
    <row r="268" spans="13:19">
      <c r="M268" s="2"/>
      <c r="N268" s="2"/>
      <c r="O268" s="2"/>
      <c r="P268" s="2"/>
      <c r="Q268" s="2"/>
      <c r="R268" s="2"/>
      <c r="S268" s="2"/>
    </row>
    <row r="269" spans="13:19">
      <c r="M269" s="2"/>
      <c r="N269" s="2"/>
      <c r="O269" s="2"/>
      <c r="P269" s="2"/>
      <c r="Q269" s="2"/>
      <c r="R269" s="2"/>
      <c r="S269" s="2"/>
    </row>
    <row r="270" spans="13:19">
      <c r="M270" s="2"/>
      <c r="N270" s="2"/>
      <c r="O270" s="2"/>
      <c r="P270" s="2"/>
      <c r="Q270" s="2"/>
      <c r="R270" s="2"/>
      <c r="S270" s="2"/>
    </row>
    <row r="271" spans="13:19">
      <c r="M271" s="2"/>
      <c r="N271" s="2"/>
      <c r="O271" s="2"/>
      <c r="P271" s="2"/>
      <c r="Q271" s="2"/>
      <c r="R271" s="2"/>
      <c r="S271" s="2"/>
    </row>
    <row r="272" spans="13:19">
      <c r="M272" s="2"/>
      <c r="N272" s="2"/>
      <c r="O272" s="2"/>
      <c r="P272" s="2"/>
      <c r="Q272" s="2"/>
      <c r="R272" s="2"/>
      <c r="S272" s="2"/>
    </row>
    <row r="273" spans="13:19">
      <c r="M273" s="2"/>
      <c r="N273" s="2"/>
      <c r="O273" s="2"/>
      <c r="P273" s="2"/>
      <c r="Q273" s="2"/>
      <c r="R273" s="2"/>
      <c r="S273" s="2"/>
    </row>
    <row r="274" spans="13:19">
      <c r="M274" s="2"/>
      <c r="N274" s="2"/>
      <c r="O274" s="2"/>
      <c r="P274" s="2"/>
      <c r="Q274" s="2"/>
      <c r="R274" s="2"/>
      <c r="S274" s="2"/>
    </row>
    <row r="275" spans="13:19">
      <c r="M275" s="2"/>
      <c r="N275" s="2"/>
      <c r="O275" s="2"/>
      <c r="P275" s="2"/>
      <c r="Q275" s="2"/>
      <c r="R275" s="2"/>
      <c r="S275" s="2"/>
    </row>
    <row r="276" spans="13:19">
      <c r="M276" s="2"/>
      <c r="N276" s="2"/>
      <c r="O276" s="2"/>
      <c r="P276" s="2"/>
      <c r="Q276" s="2"/>
      <c r="R276" s="2"/>
      <c r="S276" s="2"/>
    </row>
    <row r="277" spans="13:19">
      <c r="M277" s="2"/>
      <c r="N277" s="2"/>
      <c r="O277" s="2"/>
      <c r="P277" s="2"/>
      <c r="Q277" s="2"/>
      <c r="R277" s="2"/>
      <c r="S277" s="2"/>
    </row>
    <row r="278" spans="13:19">
      <c r="M278" s="2"/>
      <c r="N278" s="2"/>
      <c r="O278" s="2"/>
      <c r="P278" s="2"/>
      <c r="Q278" s="2"/>
      <c r="R278" s="2"/>
      <c r="S278" s="2"/>
    </row>
    <row r="279" spans="13:19">
      <c r="M279" s="2"/>
      <c r="N279" s="2"/>
      <c r="O279" s="2"/>
      <c r="P279" s="2"/>
      <c r="Q279" s="2"/>
      <c r="R279" s="2"/>
      <c r="S279" s="2"/>
    </row>
    <row r="280" spans="13:19">
      <c r="M280" s="2"/>
      <c r="N280" s="2"/>
      <c r="O280" s="2"/>
      <c r="P280" s="2"/>
      <c r="Q280" s="2"/>
      <c r="R280" s="2"/>
      <c r="S280" s="2"/>
    </row>
    <row r="281" spans="13:19">
      <c r="M281" s="2"/>
      <c r="N281" s="2"/>
      <c r="O281" s="2"/>
      <c r="P281" s="2"/>
      <c r="Q281" s="2"/>
      <c r="R281" s="2"/>
      <c r="S281" s="2"/>
    </row>
    <row r="282" spans="13:19">
      <c r="M282" s="2"/>
      <c r="N282" s="2"/>
      <c r="O282" s="2"/>
      <c r="P282" s="2"/>
      <c r="Q282" s="2"/>
      <c r="R282" s="2"/>
      <c r="S282" s="2"/>
    </row>
    <row r="283" spans="13:19">
      <c r="M283" s="2"/>
      <c r="N283" s="2"/>
      <c r="O283" s="2"/>
      <c r="P283" s="2"/>
      <c r="Q283" s="2"/>
      <c r="R283" s="2"/>
      <c r="S283" s="2"/>
    </row>
    <row r="284" spans="13:19">
      <c r="M284" s="2"/>
      <c r="N284" s="2"/>
      <c r="O284" s="2"/>
      <c r="P284" s="2"/>
      <c r="Q284" s="2"/>
      <c r="R284" s="2"/>
      <c r="S284" s="2"/>
    </row>
    <row r="285" spans="13:19">
      <c r="M285" s="2"/>
      <c r="N285" s="2"/>
      <c r="O285" s="2"/>
      <c r="P285" s="2"/>
      <c r="Q285" s="2"/>
      <c r="R285" s="2"/>
      <c r="S285" s="2"/>
    </row>
    <row r="286" spans="13:19">
      <c r="M286" s="2"/>
      <c r="N286" s="2"/>
      <c r="O286" s="2"/>
      <c r="P286" s="2"/>
      <c r="Q286" s="2"/>
      <c r="R286" s="2"/>
      <c r="S286" s="2"/>
    </row>
    <row r="287" spans="13:19">
      <c r="M287" s="2"/>
      <c r="N287" s="2"/>
      <c r="O287" s="2"/>
      <c r="P287" s="2"/>
      <c r="Q287" s="2"/>
      <c r="R287" s="2"/>
      <c r="S287" s="2"/>
    </row>
    <row r="288" spans="13:19">
      <c r="M288" s="2"/>
      <c r="N288" s="2"/>
      <c r="O288" s="2"/>
      <c r="P288" s="2"/>
      <c r="Q288" s="2"/>
      <c r="R288" s="2"/>
      <c r="S288" s="2"/>
    </row>
    <row r="289" spans="13:19">
      <c r="M289" s="2"/>
      <c r="N289" s="2"/>
      <c r="O289" s="2"/>
      <c r="P289" s="2"/>
      <c r="Q289" s="2"/>
      <c r="R289" s="2"/>
      <c r="S289" s="2"/>
    </row>
    <row r="290" spans="13:19">
      <c r="M290" s="2"/>
      <c r="N290" s="2"/>
      <c r="O290" s="2"/>
      <c r="P290" s="2"/>
      <c r="Q290" s="2"/>
      <c r="R290" s="2"/>
      <c r="S290" s="2"/>
    </row>
    <row r="291" spans="13:19">
      <c r="M291" s="2"/>
      <c r="N291" s="2"/>
      <c r="O291" s="2"/>
      <c r="P291" s="2"/>
      <c r="Q291" s="2"/>
      <c r="R291" s="2"/>
      <c r="S291" s="2"/>
    </row>
    <row r="292" spans="13:19">
      <c r="M292" s="2"/>
      <c r="N292" s="2"/>
      <c r="O292" s="2"/>
      <c r="P292" s="2"/>
      <c r="Q292" s="2"/>
      <c r="R292" s="2"/>
      <c r="S292" s="2"/>
    </row>
    <row r="293" spans="13:19">
      <c r="M293" s="2"/>
      <c r="N293" s="2"/>
      <c r="O293" s="2"/>
      <c r="P293" s="2"/>
      <c r="Q293" s="2"/>
      <c r="R293" s="2"/>
      <c r="S293" s="2"/>
    </row>
    <row r="294" spans="13:19">
      <c r="M294" s="2"/>
      <c r="N294" s="2"/>
      <c r="O294" s="2"/>
      <c r="P294" s="2"/>
      <c r="Q294" s="2"/>
      <c r="R294" s="2"/>
      <c r="S294" s="2"/>
    </row>
    <row r="295" spans="13:19">
      <c r="M295" s="2"/>
      <c r="N295" s="2"/>
      <c r="O295" s="2"/>
      <c r="P295" s="2"/>
      <c r="Q295" s="2"/>
      <c r="R295" s="2"/>
      <c r="S295" s="2"/>
    </row>
    <row r="296" spans="13:19">
      <c r="M296" s="2"/>
      <c r="N296" s="2"/>
      <c r="O296" s="2"/>
      <c r="P296" s="2"/>
      <c r="Q296" s="2"/>
      <c r="R296" s="2"/>
      <c r="S296" s="2"/>
    </row>
    <row r="297" spans="13:19">
      <c r="M297" s="2"/>
      <c r="N297" s="2"/>
      <c r="O297" s="2"/>
      <c r="P297" s="2"/>
      <c r="Q297" s="2"/>
      <c r="R297" s="2"/>
      <c r="S297" s="2"/>
    </row>
    <row r="298" spans="13:19">
      <c r="M298" s="2"/>
      <c r="N298" s="2"/>
      <c r="O298" s="2"/>
      <c r="P298" s="2"/>
      <c r="Q298" s="2"/>
      <c r="R298" s="2"/>
      <c r="S298" s="2"/>
    </row>
    <row r="299" spans="13:19">
      <c r="M299" s="2"/>
      <c r="N299" s="2"/>
      <c r="O299" s="2"/>
      <c r="P299" s="2"/>
      <c r="Q299" s="2"/>
      <c r="R299" s="2"/>
      <c r="S299" s="2"/>
    </row>
    <row r="300" spans="13:19">
      <c r="M300" s="2"/>
      <c r="N300" s="2"/>
      <c r="O300" s="2"/>
      <c r="P300" s="2"/>
      <c r="Q300" s="2"/>
      <c r="R300" s="2"/>
      <c r="S300" s="2"/>
    </row>
    <row r="301" spans="13:19">
      <c r="M301" s="2"/>
      <c r="N301" s="2"/>
      <c r="O301" s="2"/>
      <c r="P301" s="2"/>
      <c r="Q301" s="2"/>
      <c r="R301" s="2"/>
      <c r="S301" s="2"/>
    </row>
    <row r="302" spans="13:19">
      <c r="M302" s="2"/>
      <c r="N302" s="2"/>
      <c r="O302" s="2"/>
      <c r="P302" s="2"/>
      <c r="Q302" s="2"/>
      <c r="R302" s="2"/>
      <c r="S302" s="2"/>
    </row>
    <row r="303" spans="13:19">
      <c r="M303" s="2"/>
      <c r="N303" s="2"/>
      <c r="O303" s="2"/>
      <c r="P303" s="2"/>
      <c r="Q303" s="2"/>
      <c r="R303" s="2"/>
      <c r="S303" s="2"/>
    </row>
    <row r="304" spans="13:19">
      <c r="M304" s="2"/>
      <c r="N304" s="2"/>
      <c r="O304" s="2"/>
      <c r="P304" s="2"/>
      <c r="Q304" s="2"/>
      <c r="R304" s="2"/>
      <c r="S304" s="2"/>
    </row>
    <row r="305" spans="13:19">
      <c r="M305" s="2"/>
      <c r="N305" s="2"/>
      <c r="O305" s="2"/>
      <c r="P305" s="2"/>
      <c r="Q305" s="2"/>
      <c r="R305" s="2"/>
      <c r="S305" s="2"/>
    </row>
    <row r="306" spans="13:19">
      <c r="M306" s="2"/>
      <c r="N306" s="2"/>
      <c r="O306" s="2"/>
      <c r="P306" s="2"/>
      <c r="Q306" s="2"/>
      <c r="R306" s="2"/>
      <c r="S306" s="2"/>
    </row>
    <row r="307" spans="13:19">
      <c r="M307" s="2"/>
      <c r="N307" s="2"/>
      <c r="O307" s="2"/>
      <c r="P307" s="2"/>
      <c r="Q307" s="2"/>
      <c r="R307" s="2"/>
      <c r="S307" s="2"/>
    </row>
    <row r="308" spans="13:19">
      <c r="M308" s="2"/>
      <c r="N308" s="2"/>
      <c r="O308" s="2"/>
      <c r="P308" s="2"/>
      <c r="Q308" s="2"/>
      <c r="R308" s="2"/>
      <c r="S308" s="2"/>
    </row>
    <row r="309" spans="13:19">
      <c r="M309" s="2"/>
      <c r="N309" s="2"/>
      <c r="O309" s="2"/>
      <c r="P309" s="2"/>
      <c r="Q309" s="2"/>
      <c r="R309" s="2"/>
      <c r="S309" s="2"/>
    </row>
    <row r="310" spans="13:19">
      <c r="M310" s="2"/>
      <c r="N310" s="2"/>
      <c r="O310" s="2"/>
      <c r="P310" s="2"/>
      <c r="Q310" s="2"/>
      <c r="R310" s="2"/>
      <c r="S310" s="2"/>
    </row>
    <row r="311" spans="13:19">
      <c r="M311" s="2"/>
      <c r="N311" s="2"/>
      <c r="O311" s="2"/>
      <c r="P311" s="2"/>
      <c r="Q311" s="2"/>
      <c r="R311" s="2"/>
      <c r="S311" s="2"/>
    </row>
    <row r="312" spans="13:19">
      <c r="M312" s="2"/>
      <c r="N312" s="2"/>
      <c r="O312" s="2"/>
      <c r="P312" s="2"/>
      <c r="Q312" s="2"/>
      <c r="R312" s="2"/>
      <c r="S312" s="2"/>
    </row>
    <row r="313" spans="13:19">
      <c r="M313" s="2"/>
      <c r="N313" s="2"/>
      <c r="O313" s="2"/>
      <c r="P313" s="2"/>
      <c r="Q313" s="2"/>
      <c r="R313" s="2"/>
      <c r="S313" s="2"/>
    </row>
    <row r="314" spans="13:19">
      <c r="M314" s="2"/>
      <c r="N314" s="2"/>
      <c r="O314" s="2"/>
      <c r="P314" s="2"/>
      <c r="Q314" s="2"/>
      <c r="R314" s="2"/>
      <c r="S314" s="2"/>
    </row>
    <row r="315" spans="13:19">
      <c r="M315" s="2"/>
      <c r="N315" s="2"/>
      <c r="O315" s="2"/>
      <c r="P315" s="2"/>
      <c r="Q315" s="2"/>
      <c r="R315" s="2"/>
      <c r="S315" s="2"/>
    </row>
    <row r="316" spans="13:19">
      <c r="M316" s="2"/>
      <c r="N316" s="2"/>
      <c r="O316" s="2"/>
      <c r="P316" s="2"/>
      <c r="Q316" s="2"/>
      <c r="R316" s="2"/>
      <c r="S316" s="2"/>
    </row>
    <row r="317" spans="13:19">
      <c r="M317" s="2"/>
      <c r="N317" s="2"/>
      <c r="O317" s="2"/>
      <c r="P317" s="2"/>
      <c r="Q317" s="2"/>
      <c r="R317" s="2"/>
      <c r="S317" s="2"/>
    </row>
    <row r="318" spans="13:19">
      <c r="M318" s="2"/>
      <c r="N318" s="2"/>
      <c r="O318" s="2"/>
      <c r="P318" s="2"/>
      <c r="Q318" s="2"/>
      <c r="R318" s="2"/>
      <c r="S318" s="2"/>
    </row>
    <row r="319" spans="13:19">
      <c r="M319" s="2"/>
      <c r="N319" s="2"/>
      <c r="O319" s="2"/>
      <c r="P319" s="2"/>
      <c r="Q319" s="2"/>
      <c r="R319" s="2"/>
      <c r="S319" s="2"/>
    </row>
    <row r="320" spans="13:19">
      <c r="M320" s="2"/>
      <c r="N320" s="2"/>
      <c r="O320" s="2"/>
      <c r="P320" s="2"/>
      <c r="Q320" s="2"/>
      <c r="R320" s="2"/>
      <c r="S320" s="2"/>
    </row>
    <row r="321" spans="13:19">
      <c r="M321" s="2"/>
      <c r="N321" s="2"/>
      <c r="O321" s="2"/>
      <c r="P321" s="2"/>
      <c r="Q321" s="2"/>
      <c r="R321" s="2"/>
      <c r="S321" s="2"/>
    </row>
    <row r="322" spans="13:19">
      <c r="M322" s="2"/>
      <c r="N322" s="2"/>
      <c r="O322" s="2"/>
      <c r="P322" s="2"/>
      <c r="Q322" s="2"/>
      <c r="R322" s="2"/>
      <c r="S322" s="2"/>
    </row>
    <row r="323" spans="13:19">
      <c r="M323" s="2"/>
      <c r="N323" s="2"/>
      <c r="O323" s="2"/>
      <c r="P323" s="2"/>
      <c r="Q323" s="2"/>
      <c r="R323" s="2"/>
      <c r="S323" s="2"/>
    </row>
    <row r="324" spans="13:19">
      <c r="M324" s="2"/>
      <c r="N324" s="2"/>
      <c r="O324" s="2"/>
      <c r="P324" s="2"/>
      <c r="Q324" s="2"/>
      <c r="R324" s="2"/>
      <c r="S324" s="2"/>
    </row>
    <row r="325" spans="13:19">
      <c r="M325" s="2"/>
      <c r="N325" s="2"/>
      <c r="O325" s="2"/>
      <c r="P325" s="2"/>
      <c r="Q325" s="2"/>
      <c r="R325" s="2"/>
      <c r="S325" s="2"/>
    </row>
    <row r="326" spans="13:19">
      <c r="M326" s="2"/>
      <c r="N326" s="2"/>
      <c r="O326" s="2"/>
      <c r="P326" s="2"/>
      <c r="Q326" s="2"/>
      <c r="R326" s="2"/>
      <c r="S326" s="2"/>
    </row>
    <row r="327" spans="13:19">
      <c r="M327" s="2"/>
      <c r="N327" s="2"/>
      <c r="O327" s="2"/>
      <c r="P327" s="2"/>
      <c r="Q327" s="2"/>
      <c r="R327" s="2"/>
      <c r="S327" s="2"/>
    </row>
    <row r="328" spans="13:19">
      <c r="M328" s="2"/>
      <c r="N328" s="2"/>
      <c r="O328" s="2"/>
      <c r="P328" s="2"/>
      <c r="Q328" s="2"/>
      <c r="R328" s="2"/>
      <c r="S328" s="2"/>
    </row>
    <row r="329" spans="13:19">
      <c r="M329" s="2"/>
      <c r="N329" s="2"/>
      <c r="O329" s="2"/>
      <c r="P329" s="2"/>
      <c r="Q329" s="2"/>
      <c r="R329" s="2"/>
      <c r="S329" s="2"/>
    </row>
    <row r="330" spans="13:19">
      <c r="M330" s="2"/>
      <c r="N330" s="2"/>
      <c r="O330" s="2"/>
      <c r="P330" s="2"/>
      <c r="Q330" s="2"/>
      <c r="R330" s="2"/>
      <c r="S330" s="2"/>
    </row>
    <row r="331" spans="13:19">
      <c r="M331" s="2"/>
      <c r="N331" s="2"/>
      <c r="O331" s="2"/>
      <c r="P331" s="2"/>
      <c r="Q331" s="2"/>
      <c r="R331" s="2"/>
      <c r="S331" s="2"/>
    </row>
    <row r="332" spans="13:19">
      <c r="M332" s="2"/>
      <c r="N332" s="2"/>
      <c r="O332" s="2"/>
      <c r="P332" s="2"/>
      <c r="Q332" s="2"/>
      <c r="R332" s="2"/>
      <c r="S332" s="2"/>
    </row>
    <row r="333" spans="13:19">
      <c r="M333" s="2"/>
      <c r="N333" s="2"/>
      <c r="O333" s="2"/>
      <c r="P333" s="2"/>
      <c r="Q333" s="2"/>
      <c r="R333" s="2"/>
      <c r="S333" s="2"/>
    </row>
    <row r="334" spans="13:19">
      <c r="M334" s="2"/>
      <c r="N334" s="2"/>
      <c r="O334" s="2"/>
      <c r="P334" s="2"/>
      <c r="Q334" s="2"/>
      <c r="R334" s="2"/>
      <c r="S334" s="2"/>
    </row>
    <row r="335" spans="13:19">
      <c r="M335" s="2"/>
      <c r="N335" s="2"/>
      <c r="O335" s="2"/>
      <c r="P335" s="2"/>
      <c r="Q335" s="2"/>
      <c r="R335" s="2"/>
      <c r="S335" s="2"/>
    </row>
    <row r="336" spans="13:19">
      <c r="M336" s="2"/>
      <c r="N336" s="2"/>
      <c r="O336" s="2"/>
      <c r="P336" s="2"/>
      <c r="Q336" s="2"/>
      <c r="R336" s="2"/>
      <c r="S336" s="2"/>
    </row>
    <row r="337" spans="13:19">
      <c r="M337" s="2"/>
      <c r="N337" s="2"/>
      <c r="O337" s="2"/>
      <c r="P337" s="2"/>
      <c r="Q337" s="2"/>
      <c r="R337" s="2"/>
      <c r="S337" s="2"/>
    </row>
    <row r="338" spans="13:19">
      <c r="M338" s="2"/>
      <c r="N338" s="2"/>
      <c r="O338" s="2"/>
      <c r="P338" s="2"/>
      <c r="Q338" s="2"/>
      <c r="R338" s="2"/>
      <c r="S338" s="2"/>
    </row>
    <row r="339" spans="13:19">
      <c r="M339" s="2"/>
      <c r="N339" s="2"/>
      <c r="O339" s="2"/>
      <c r="P339" s="2"/>
      <c r="Q339" s="2"/>
      <c r="R339" s="2"/>
      <c r="S339" s="2"/>
    </row>
    <row r="340" spans="13:19">
      <c r="M340" s="2"/>
      <c r="N340" s="2"/>
      <c r="O340" s="2"/>
      <c r="P340" s="2"/>
      <c r="Q340" s="2"/>
      <c r="R340" s="2"/>
      <c r="S340" s="2"/>
    </row>
    <row r="341" spans="13:19">
      <c r="M341" s="2"/>
      <c r="N341" s="2"/>
      <c r="O341" s="2"/>
      <c r="P341" s="2"/>
      <c r="Q341" s="2"/>
      <c r="R341" s="2"/>
      <c r="S341" s="2"/>
    </row>
    <row r="342" spans="13:19">
      <c r="M342" s="2"/>
      <c r="N342" s="2"/>
      <c r="O342" s="2"/>
      <c r="P342" s="2"/>
      <c r="Q342" s="2"/>
      <c r="R342" s="2"/>
      <c r="S342" s="2"/>
    </row>
    <row r="343" spans="13:19">
      <c r="M343" s="2"/>
      <c r="N343" s="2"/>
      <c r="O343" s="2"/>
      <c r="P343" s="2"/>
      <c r="Q343" s="2"/>
      <c r="R343" s="2"/>
      <c r="S343" s="2"/>
    </row>
    <row r="344" spans="13:19">
      <c r="M344" s="2"/>
      <c r="N344" s="2"/>
      <c r="O344" s="2"/>
      <c r="P344" s="2"/>
      <c r="Q344" s="2"/>
      <c r="R344" s="2"/>
      <c r="S344" s="2"/>
    </row>
    <row r="345" spans="13:19">
      <c r="M345" s="2"/>
      <c r="N345" s="2"/>
      <c r="O345" s="2"/>
      <c r="P345" s="2"/>
      <c r="Q345" s="2"/>
      <c r="R345" s="2"/>
      <c r="S345" s="2"/>
    </row>
    <row r="346" spans="13:19">
      <c r="M346" s="2"/>
      <c r="N346" s="2"/>
      <c r="O346" s="2"/>
      <c r="P346" s="2"/>
      <c r="Q346" s="2"/>
      <c r="R346" s="2"/>
      <c r="S346" s="2"/>
    </row>
    <row r="347" spans="13:19">
      <c r="M347" s="2"/>
      <c r="N347" s="2"/>
      <c r="O347" s="2"/>
      <c r="P347" s="2"/>
      <c r="Q347" s="2"/>
      <c r="R347" s="2"/>
      <c r="S347" s="2"/>
    </row>
    <row r="348" spans="13:19">
      <c r="M348" s="2"/>
      <c r="N348" s="2"/>
      <c r="O348" s="2"/>
      <c r="P348" s="2"/>
      <c r="Q348" s="2"/>
      <c r="R348" s="2"/>
      <c r="S348" s="2"/>
    </row>
    <row r="349" spans="13:19">
      <c r="M349" s="2"/>
      <c r="N349" s="2"/>
      <c r="O349" s="2"/>
      <c r="P349" s="2"/>
      <c r="Q349" s="2"/>
      <c r="R349" s="2"/>
      <c r="S349" s="2"/>
    </row>
    <row r="350" spans="13:19">
      <c r="M350" s="2"/>
      <c r="N350" s="2"/>
      <c r="O350" s="2"/>
      <c r="P350" s="2"/>
      <c r="Q350" s="2"/>
      <c r="R350" s="2"/>
      <c r="S350" s="2"/>
    </row>
    <row r="351" spans="13:19">
      <c r="M351" s="2"/>
      <c r="N351" s="2"/>
      <c r="O351" s="2"/>
      <c r="P351" s="2"/>
      <c r="Q351" s="2"/>
      <c r="R351" s="2"/>
      <c r="S351" s="2"/>
    </row>
    <row r="352" spans="13:19">
      <c r="M352" s="2"/>
      <c r="N352" s="2"/>
      <c r="O352" s="2"/>
      <c r="P352" s="2"/>
      <c r="Q352" s="2"/>
      <c r="R352" s="2"/>
      <c r="S352" s="2"/>
    </row>
    <row r="353" spans="13:19">
      <c r="M353" s="2"/>
      <c r="N353" s="2"/>
      <c r="O353" s="2"/>
      <c r="P353" s="2"/>
      <c r="Q353" s="2"/>
      <c r="R353" s="2"/>
      <c r="S353" s="2"/>
    </row>
    <row r="354" spans="13:19">
      <c r="M354" s="2"/>
      <c r="N354" s="2"/>
      <c r="O354" s="2"/>
      <c r="P354" s="2"/>
      <c r="Q354" s="2"/>
      <c r="R354" s="2"/>
      <c r="S354" s="2"/>
    </row>
    <row r="355" spans="13:19">
      <c r="M355" s="2"/>
      <c r="N355" s="2"/>
      <c r="O355" s="2"/>
      <c r="P355" s="2"/>
      <c r="Q355" s="2"/>
      <c r="R355" s="2"/>
      <c r="S355" s="2"/>
    </row>
    <row r="356" spans="13:19">
      <c r="M356" s="2"/>
      <c r="N356" s="2"/>
      <c r="O356" s="2"/>
      <c r="P356" s="2"/>
      <c r="Q356" s="2"/>
      <c r="R356" s="2"/>
      <c r="S356" s="2"/>
    </row>
    <row r="357" spans="13:19">
      <c r="M357" s="2"/>
      <c r="N357" s="2"/>
      <c r="O357" s="2"/>
      <c r="P357" s="2"/>
      <c r="Q357" s="2"/>
      <c r="R357" s="2"/>
      <c r="S357" s="2"/>
    </row>
    <row r="358" spans="13:19">
      <c r="M358" s="2"/>
      <c r="N358" s="2"/>
      <c r="O358" s="2"/>
      <c r="P358" s="2"/>
      <c r="Q358" s="2"/>
      <c r="R358" s="2"/>
      <c r="S358" s="2"/>
    </row>
    <row r="359" spans="13:19">
      <c r="M359" s="2"/>
      <c r="N359" s="2"/>
      <c r="O359" s="2"/>
      <c r="P359" s="2"/>
      <c r="Q359" s="2"/>
      <c r="R359" s="2"/>
      <c r="S359" s="2"/>
    </row>
    <row r="360" spans="13:19">
      <c r="M360" s="2"/>
      <c r="N360" s="2"/>
      <c r="O360" s="2"/>
      <c r="P360" s="2"/>
      <c r="Q360" s="2"/>
      <c r="R360" s="2"/>
      <c r="S360" s="2"/>
    </row>
    <row r="361" spans="13:19">
      <c r="M361" s="2"/>
      <c r="N361" s="2"/>
      <c r="O361" s="2"/>
      <c r="P361" s="2"/>
      <c r="Q361" s="2"/>
      <c r="R361" s="2"/>
      <c r="S361" s="2"/>
    </row>
    <row r="362" spans="13:19">
      <c r="M362" s="2"/>
      <c r="N362" s="2"/>
      <c r="O362" s="2"/>
      <c r="P362" s="2"/>
      <c r="Q362" s="2"/>
      <c r="R362" s="2"/>
      <c r="S362" s="2"/>
    </row>
    <row r="363" spans="13:19">
      <c r="M363" s="2"/>
      <c r="N363" s="2"/>
      <c r="O363" s="2"/>
      <c r="P363" s="2"/>
      <c r="Q363" s="2"/>
      <c r="R363" s="2"/>
      <c r="S363" s="2"/>
    </row>
    <row r="364" spans="13:19">
      <c r="M364" s="2"/>
      <c r="N364" s="2"/>
      <c r="O364" s="2"/>
      <c r="P364" s="2"/>
      <c r="Q364" s="2"/>
      <c r="R364" s="2"/>
      <c r="S364" s="2"/>
    </row>
    <row r="365" spans="13:19">
      <c r="M365" s="2"/>
      <c r="N365" s="2"/>
      <c r="O365" s="2"/>
      <c r="P365" s="2"/>
      <c r="Q365" s="2"/>
      <c r="R365" s="2"/>
      <c r="S365" s="2"/>
    </row>
    <row r="366" spans="13:19">
      <c r="M366" s="2"/>
      <c r="N366" s="2"/>
      <c r="O366" s="2"/>
      <c r="P366" s="2"/>
      <c r="Q366" s="2"/>
      <c r="R366" s="2"/>
      <c r="S366" s="2"/>
    </row>
    <row r="367" spans="13:19">
      <c r="M367" s="2"/>
      <c r="N367" s="2"/>
      <c r="O367" s="2"/>
      <c r="P367" s="2"/>
      <c r="Q367" s="2"/>
      <c r="R367" s="2"/>
      <c r="S367" s="2"/>
    </row>
    <row r="368" spans="13:19">
      <c r="M368" s="2"/>
      <c r="N368" s="2"/>
      <c r="O368" s="2"/>
      <c r="P368" s="2"/>
      <c r="Q368" s="2"/>
      <c r="R368" s="2"/>
      <c r="S368" s="2"/>
    </row>
    <row r="369" spans="13:19">
      <c r="M369" s="2"/>
      <c r="N369" s="2"/>
      <c r="O369" s="2"/>
      <c r="P369" s="2"/>
      <c r="Q369" s="2"/>
      <c r="R369" s="2"/>
      <c r="S369" s="2"/>
    </row>
    <row r="370" spans="13:19">
      <c r="M370" s="2"/>
      <c r="N370" s="2"/>
      <c r="O370" s="2"/>
      <c r="P370" s="2"/>
      <c r="Q370" s="2"/>
      <c r="R370" s="2"/>
      <c r="S370" s="2"/>
    </row>
    <row r="371" spans="13:19">
      <c r="M371" s="2"/>
      <c r="N371" s="2"/>
      <c r="O371" s="2"/>
      <c r="P371" s="2"/>
      <c r="Q371" s="2"/>
      <c r="R371" s="2"/>
      <c r="S371" s="2"/>
    </row>
    <row r="372" spans="13:19">
      <c r="M372" s="2"/>
      <c r="N372" s="2"/>
      <c r="O372" s="2"/>
      <c r="P372" s="2"/>
      <c r="Q372" s="2"/>
      <c r="R372" s="2"/>
      <c r="S372" s="2"/>
    </row>
    <row r="373" spans="13:19">
      <c r="M373" s="2"/>
      <c r="N373" s="2"/>
      <c r="O373" s="2"/>
      <c r="P373" s="2"/>
      <c r="Q373" s="2"/>
      <c r="R373" s="2"/>
      <c r="S373" s="2"/>
    </row>
    <row r="374" spans="13:19">
      <c r="M374" s="2"/>
      <c r="N374" s="2"/>
      <c r="O374" s="2"/>
      <c r="P374" s="2"/>
      <c r="Q374" s="2"/>
      <c r="R374" s="2"/>
      <c r="S374" s="2"/>
    </row>
    <row r="375" spans="13:19">
      <c r="M375" s="2"/>
      <c r="N375" s="2"/>
      <c r="O375" s="2"/>
      <c r="P375" s="2"/>
      <c r="Q375" s="2"/>
      <c r="R375" s="2"/>
      <c r="S375" s="2"/>
    </row>
    <row r="376" spans="13:19">
      <c r="M376" s="2"/>
      <c r="N376" s="2"/>
      <c r="O376" s="2"/>
      <c r="P376" s="2"/>
      <c r="Q376" s="2"/>
      <c r="R376" s="2"/>
      <c r="S376" s="2"/>
    </row>
    <row r="377" spans="13:19">
      <c r="M377" s="2"/>
      <c r="N377" s="2"/>
      <c r="O377" s="2"/>
      <c r="P377" s="2"/>
      <c r="Q377" s="2"/>
      <c r="R377" s="2"/>
      <c r="S377" s="2"/>
    </row>
    <row r="378" spans="13:19">
      <c r="M378" s="2"/>
      <c r="N378" s="2"/>
      <c r="O378" s="2"/>
      <c r="P378" s="2"/>
      <c r="Q378" s="2"/>
      <c r="R378" s="2"/>
      <c r="S378" s="2"/>
    </row>
    <row r="379" spans="13:19">
      <c r="M379" s="2"/>
      <c r="N379" s="2"/>
      <c r="O379" s="2"/>
      <c r="P379" s="2"/>
      <c r="Q379" s="2"/>
      <c r="R379" s="2"/>
      <c r="S379" s="2"/>
    </row>
    <row r="380" spans="13:19">
      <c r="M380" s="2"/>
      <c r="N380" s="2"/>
      <c r="O380" s="2"/>
      <c r="P380" s="2"/>
      <c r="Q380" s="2"/>
      <c r="R380" s="2"/>
      <c r="S380" s="2"/>
    </row>
    <row r="381" spans="13:19">
      <c r="M381" s="2"/>
      <c r="N381" s="2"/>
      <c r="O381" s="2"/>
      <c r="P381" s="2"/>
      <c r="Q381" s="2"/>
      <c r="R381" s="2"/>
      <c r="S381" s="2"/>
    </row>
    <row r="382" spans="13:19">
      <c r="M382" s="2"/>
      <c r="N382" s="2"/>
      <c r="O382" s="2"/>
      <c r="P382" s="2"/>
      <c r="Q382" s="2"/>
      <c r="R382" s="2"/>
      <c r="S382" s="2"/>
    </row>
    <row r="383" spans="13:19">
      <c r="M383" s="2"/>
      <c r="N383" s="2"/>
      <c r="O383" s="2"/>
      <c r="P383" s="2"/>
      <c r="Q383" s="2"/>
      <c r="R383" s="2"/>
      <c r="S383" s="2"/>
    </row>
    <row r="384" spans="13:19">
      <c r="M384" s="2"/>
      <c r="N384" s="2"/>
      <c r="O384" s="2"/>
      <c r="P384" s="2"/>
      <c r="Q384" s="2"/>
      <c r="R384" s="2"/>
      <c r="S384" s="2"/>
    </row>
    <row r="385" spans="13:19">
      <c r="M385" s="2"/>
      <c r="N385" s="2"/>
      <c r="O385" s="2"/>
      <c r="P385" s="2"/>
      <c r="Q385" s="2"/>
      <c r="R385" s="2"/>
      <c r="S385" s="2"/>
    </row>
    <row r="386" spans="13:19">
      <c r="M386" s="2"/>
      <c r="N386" s="2"/>
      <c r="O386" s="2"/>
      <c r="P386" s="2"/>
      <c r="Q386" s="2"/>
      <c r="R386" s="2"/>
      <c r="S386" s="2"/>
    </row>
    <row r="387" spans="13:19">
      <c r="M387" s="2"/>
      <c r="N387" s="2"/>
      <c r="O387" s="2"/>
      <c r="P387" s="2"/>
      <c r="Q387" s="2"/>
      <c r="R387" s="2"/>
      <c r="S387" s="2"/>
    </row>
    <row r="388" spans="13:19">
      <c r="M388" s="2"/>
      <c r="N388" s="2"/>
      <c r="O388" s="2"/>
      <c r="P388" s="2"/>
      <c r="Q388" s="2"/>
      <c r="R388" s="2"/>
      <c r="S388" s="2"/>
    </row>
    <row r="389" spans="13:19">
      <c r="M389" s="2"/>
      <c r="N389" s="2"/>
      <c r="O389" s="2"/>
      <c r="P389" s="2"/>
      <c r="Q389" s="2"/>
      <c r="R389" s="2"/>
      <c r="S389" s="2"/>
    </row>
    <row r="390" spans="13:19">
      <c r="M390" s="2"/>
      <c r="N390" s="2"/>
      <c r="O390" s="2"/>
      <c r="P390" s="2"/>
      <c r="Q390" s="2"/>
      <c r="R390" s="2"/>
      <c r="S390" s="2"/>
    </row>
    <row r="391" spans="13:19">
      <c r="M391" s="2"/>
      <c r="N391" s="2"/>
      <c r="O391" s="2"/>
      <c r="P391" s="2"/>
      <c r="Q391" s="2"/>
      <c r="R391" s="2"/>
      <c r="S391" s="2"/>
    </row>
    <row r="392" spans="13:19">
      <c r="M392" s="2"/>
      <c r="N392" s="2"/>
      <c r="O392" s="2"/>
      <c r="P392" s="2"/>
      <c r="Q392" s="2"/>
      <c r="R392" s="2"/>
      <c r="S392" s="2"/>
    </row>
    <row r="393" spans="13:19">
      <c r="M393" s="2"/>
      <c r="N393" s="2"/>
      <c r="O393" s="2"/>
      <c r="P393" s="2"/>
      <c r="Q393" s="2"/>
      <c r="R393" s="2"/>
      <c r="S393" s="2"/>
    </row>
  </sheetData>
  <mergeCells count="207">
    <mergeCell ref="M105:M107"/>
    <mergeCell ref="N105:N107"/>
    <mergeCell ref="B108:F108"/>
    <mergeCell ref="B109:H109"/>
    <mergeCell ref="J102:J104"/>
    <mergeCell ref="M102:M104"/>
    <mergeCell ref="N102:N104"/>
    <mergeCell ref="B105:B107"/>
    <mergeCell ref="C105:C107"/>
    <mergeCell ref="D105:D107"/>
    <mergeCell ref="F105:F107"/>
    <mergeCell ref="H105:H107"/>
    <mergeCell ref="I105:I107"/>
    <mergeCell ref="J105:J107"/>
    <mergeCell ref="B102:B104"/>
    <mergeCell ref="C102:C104"/>
    <mergeCell ref="D102:D104"/>
    <mergeCell ref="F102:F104"/>
    <mergeCell ref="H102:H104"/>
    <mergeCell ref="I102:I104"/>
    <mergeCell ref="B99:B101"/>
    <mergeCell ref="C99:C101"/>
    <mergeCell ref="D99:D101"/>
    <mergeCell ref="F99:F101"/>
    <mergeCell ref="H99:H101"/>
    <mergeCell ref="I99:I101"/>
    <mergeCell ref="J99:J101"/>
    <mergeCell ref="M99:M101"/>
    <mergeCell ref="N99:N101"/>
    <mergeCell ref="B96:B98"/>
    <mergeCell ref="C96:C98"/>
    <mergeCell ref="D96:D98"/>
    <mergeCell ref="F96:F98"/>
    <mergeCell ref="H96:H98"/>
    <mergeCell ref="I96:I98"/>
    <mergeCell ref="J96:J98"/>
    <mergeCell ref="M96:M98"/>
    <mergeCell ref="N96:N98"/>
    <mergeCell ref="J90:J92"/>
    <mergeCell ref="M90:M92"/>
    <mergeCell ref="N90:N92"/>
    <mergeCell ref="B93:B95"/>
    <mergeCell ref="C93:C95"/>
    <mergeCell ref="D93:D95"/>
    <mergeCell ref="F93:F95"/>
    <mergeCell ref="H93:H95"/>
    <mergeCell ref="I93:I95"/>
    <mergeCell ref="J93:J95"/>
    <mergeCell ref="B90:B92"/>
    <mergeCell ref="C90:C92"/>
    <mergeCell ref="D90:D92"/>
    <mergeCell ref="F90:F92"/>
    <mergeCell ref="H90:H92"/>
    <mergeCell ref="I90:I92"/>
    <mergeCell ref="M93:M95"/>
    <mergeCell ref="N93:N95"/>
    <mergeCell ref="B87:B89"/>
    <mergeCell ref="C87:C89"/>
    <mergeCell ref="D87:D89"/>
    <mergeCell ref="F87:F89"/>
    <mergeCell ref="H87:H89"/>
    <mergeCell ref="I87:I89"/>
    <mergeCell ref="J87:J89"/>
    <mergeCell ref="M87:M89"/>
    <mergeCell ref="N87:N89"/>
    <mergeCell ref="B84:B86"/>
    <mergeCell ref="C84:C86"/>
    <mergeCell ref="D84:D86"/>
    <mergeCell ref="F84:F86"/>
    <mergeCell ref="H84:H86"/>
    <mergeCell ref="I84:I86"/>
    <mergeCell ref="J84:J86"/>
    <mergeCell ref="M84:M86"/>
    <mergeCell ref="N84:N86"/>
    <mergeCell ref="N78:N80"/>
    <mergeCell ref="B81:B83"/>
    <mergeCell ref="C81:C83"/>
    <mergeCell ref="D81:D83"/>
    <mergeCell ref="F81:F83"/>
    <mergeCell ref="H81:H83"/>
    <mergeCell ref="I81:I83"/>
    <mergeCell ref="J81:J83"/>
    <mergeCell ref="B78:B80"/>
    <mergeCell ref="C78:C80"/>
    <mergeCell ref="D78:D80"/>
    <mergeCell ref="F78:F80"/>
    <mergeCell ref="H78:H80"/>
    <mergeCell ref="I78:I80"/>
    <mergeCell ref="M81:M83"/>
    <mergeCell ref="N81:N83"/>
    <mergeCell ref="B63:B65"/>
    <mergeCell ref="C63:C65"/>
    <mergeCell ref="D63:D65"/>
    <mergeCell ref="E63:E65"/>
    <mergeCell ref="F63:F65"/>
    <mergeCell ref="G63:G65"/>
    <mergeCell ref="F69:F71"/>
    <mergeCell ref="J78:J80"/>
    <mergeCell ref="M78:M80"/>
    <mergeCell ref="B75:B77"/>
    <mergeCell ref="C75:C77"/>
    <mergeCell ref="D75:D77"/>
    <mergeCell ref="F75:F77"/>
    <mergeCell ref="H75:H77"/>
    <mergeCell ref="I75:I77"/>
    <mergeCell ref="J75:J77"/>
    <mergeCell ref="M75:M77"/>
    <mergeCell ref="N75:N77"/>
    <mergeCell ref="F72:F74"/>
    <mergeCell ref="G72:G74"/>
    <mergeCell ref="H57:H59"/>
    <mergeCell ref="I57:I59"/>
    <mergeCell ref="J57:J59"/>
    <mergeCell ref="M57:M59"/>
    <mergeCell ref="N57:N59"/>
    <mergeCell ref="G57:G59"/>
    <mergeCell ref="N63:N65"/>
    <mergeCell ref="F66:F68"/>
    <mergeCell ref="G66:G68"/>
    <mergeCell ref="H66:H68"/>
    <mergeCell ref="I66:I68"/>
    <mergeCell ref="N66:N68"/>
    <mergeCell ref="H72:H74"/>
    <mergeCell ref="I72:I74"/>
    <mergeCell ref="M72:M74"/>
    <mergeCell ref="H63:H65"/>
    <mergeCell ref="I63:I65"/>
    <mergeCell ref="J63:J65"/>
    <mergeCell ref="M63:M65"/>
    <mergeCell ref="N72:N74"/>
    <mergeCell ref="I54:I56"/>
    <mergeCell ref="J54:J56"/>
    <mergeCell ref="M54:M56"/>
    <mergeCell ref="N54:N56"/>
    <mergeCell ref="F42:F44"/>
    <mergeCell ref="F45:F47"/>
    <mergeCell ref="F48:F50"/>
    <mergeCell ref="F51:F53"/>
    <mergeCell ref="B60:B62"/>
    <mergeCell ref="C60:C62"/>
    <mergeCell ref="D60:D62"/>
    <mergeCell ref="E60:E62"/>
    <mergeCell ref="F60:F62"/>
    <mergeCell ref="B57:B59"/>
    <mergeCell ref="C57:C59"/>
    <mergeCell ref="D57:D59"/>
    <mergeCell ref="E57:E59"/>
    <mergeCell ref="F57:F59"/>
    <mergeCell ref="G60:G62"/>
    <mergeCell ref="H60:H62"/>
    <mergeCell ref="I60:I62"/>
    <mergeCell ref="J60:J62"/>
    <mergeCell ref="M60:M62"/>
    <mergeCell ref="N60:N62"/>
    <mergeCell ref="B54:B56"/>
    <mergeCell ref="C54:C56"/>
    <mergeCell ref="D54:D56"/>
    <mergeCell ref="E54:E56"/>
    <mergeCell ref="F54:F56"/>
    <mergeCell ref="F36:F38"/>
    <mergeCell ref="G36:G38"/>
    <mergeCell ref="H36:H38"/>
    <mergeCell ref="F39:F41"/>
    <mergeCell ref="G39:G41"/>
    <mergeCell ref="H39:H41"/>
    <mergeCell ref="G54:G56"/>
    <mergeCell ref="H54:H56"/>
    <mergeCell ref="F33:F35"/>
    <mergeCell ref="G33:G35"/>
    <mergeCell ref="H33:H35"/>
    <mergeCell ref="F21:F23"/>
    <mergeCell ref="G21:G23"/>
    <mergeCell ref="H21:H23"/>
    <mergeCell ref="F24:F26"/>
    <mergeCell ref="H24:H26"/>
    <mergeCell ref="F27:F29"/>
    <mergeCell ref="G27:G29"/>
    <mergeCell ref="H27:H29"/>
    <mergeCell ref="F15:F17"/>
    <mergeCell ref="G15:G17"/>
    <mergeCell ref="H15:H17"/>
    <mergeCell ref="N15:N17"/>
    <mergeCell ref="F18:F20"/>
    <mergeCell ref="G18:G20"/>
    <mergeCell ref="H18:H20"/>
    <mergeCell ref="N18:N20"/>
    <mergeCell ref="F30:F32"/>
    <mergeCell ref="G30:G32"/>
    <mergeCell ref="H30:H32"/>
    <mergeCell ref="H9:H10"/>
    <mergeCell ref="I9:M9"/>
    <mergeCell ref="K10:L10"/>
    <mergeCell ref="K11:L11"/>
    <mergeCell ref="F12:F14"/>
    <mergeCell ref="G12:G14"/>
    <mergeCell ref="H12:H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N12:N14"/>
  </mergeCells>
  <pageMargins left="0.39370078740157483" right="0.39370078740157483" top="0.39370078740157483" bottom="0.39370078740157483" header="0.51181102362204722" footer="0.51181102362204722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4:AC32"/>
  <sheetViews>
    <sheetView zoomScale="90" zoomScaleNormal="90" workbookViewId="0">
      <selection activeCell="A2" sqref="A2"/>
    </sheetView>
  </sheetViews>
  <sheetFormatPr defaultRowHeight="15"/>
  <cols>
    <col min="1" max="1" width="13.7109375" style="61" customWidth="1"/>
    <col min="2" max="2" width="13" style="61" customWidth="1"/>
    <col min="3" max="3" width="14.28515625" style="61" customWidth="1"/>
    <col min="4" max="4" width="13.5703125" style="61" customWidth="1"/>
    <col min="5" max="5" width="58.140625" style="61" customWidth="1"/>
    <col min="6" max="7" width="17.28515625" style="61" customWidth="1"/>
    <col min="8" max="8" width="17" style="61" customWidth="1"/>
    <col min="9" max="9" width="15.85546875" style="61" customWidth="1"/>
    <col min="10" max="10" width="16" style="61" customWidth="1"/>
    <col min="11" max="11" width="17" style="61" customWidth="1"/>
    <col min="12" max="12" width="20.85546875" style="61" customWidth="1"/>
    <col min="13" max="28" width="9.140625" style="61"/>
    <col min="29" max="29" width="56.28515625" style="61" customWidth="1"/>
    <col min="30" max="30" width="9.140625" style="61"/>
    <col min="31" max="31" width="15.42578125" style="61" customWidth="1"/>
    <col min="32" max="32" width="15.85546875" style="61" customWidth="1"/>
    <col min="33" max="256" width="9.140625" style="61"/>
    <col min="257" max="257" width="13.7109375" style="61" customWidth="1"/>
    <col min="258" max="258" width="13" style="61" customWidth="1"/>
    <col min="259" max="259" width="14.28515625" style="61" customWidth="1"/>
    <col min="260" max="260" width="13.5703125" style="61" customWidth="1"/>
    <col min="261" max="261" width="58.140625" style="61" customWidth="1"/>
    <col min="262" max="263" width="17.28515625" style="61" customWidth="1"/>
    <col min="264" max="264" width="17" style="61" customWidth="1"/>
    <col min="265" max="265" width="15.85546875" style="61" customWidth="1"/>
    <col min="266" max="266" width="16" style="61" customWidth="1"/>
    <col min="267" max="267" width="17" style="61" customWidth="1"/>
    <col min="268" max="268" width="20.85546875" style="61" customWidth="1"/>
    <col min="269" max="284" width="9.140625" style="61"/>
    <col min="285" max="285" width="56.28515625" style="61" customWidth="1"/>
    <col min="286" max="286" width="9.140625" style="61"/>
    <col min="287" max="287" width="15.42578125" style="61" customWidth="1"/>
    <col min="288" max="288" width="15.85546875" style="61" customWidth="1"/>
    <col min="289" max="512" width="9.140625" style="61"/>
    <col min="513" max="513" width="13.7109375" style="61" customWidth="1"/>
    <col min="514" max="514" width="13" style="61" customWidth="1"/>
    <col min="515" max="515" width="14.28515625" style="61" customWidth="1"/>
    <col min="516" max="516" width="13.5703125" style="61" customWidth="1"/>
    <col min="517" max="517" width="58.140625" style="61" customWidth="1"/>
    <col min="518" max="519" width="17.28515625" style="61" customWidth="1"/>
    <col min="520" max="520" width="17" style="61" customWidth="1"/>
    <col min="521" max="521" width="15.85546875" style="61" customWidth="1"/>
    <col min="522" max="522" width="16" style="61" customWidth="1"/>
    <col min="523" max="523" width="17" style="61" customWidth="1"/>
    <col min="524" max="524" width="20.85546875" style="61" customWidth="1"/>
    <col min="525" max="540" width="9.140625" style="61"/>
    <col min="541" max="541" width="56.28515625" style="61" customWidth="1"/>
    <col min="542" max="542" width="9.140625" style="61"/>
    <col min="543" max="543" width="15.42578125" style="61" customWidth="1"/>
    <col min="544" max="544" width="15.85546875" style="61" customWidth="1"/>
    <col min="545" max="768" width="9.140625" style="61"/>
    <col min="769" max="769" width="13.7109375" style="61" customWidth="1"/>
    <col min="770" max="770" width="13" style="61" customWidth="1"/>
    <col min="771" max="771" width="14.28515625" style="61" customWidth="1"/>
    <col min="772" max="772" width="13.5703125" style="61" customWidth="1"/>
    <col min="773" max="773" width="58.140625" style="61" customWidth="1"/>
    <col min="774" max="775" width="17.28515625" style="61" customWidth="1"/>
    <col min="776" max="776" width="17" style="61" customWidth="1"/>
    <col min="777" max="777" width="15.85546875" style="61" customWidth="1"/>
    <col min="778" max="778" width="16" style="61" customWidth="1"/>
    <col min="779" max="779" width="17" style="61" customWidth="1"/>
    <col min="780" max="780" width="20.85546875" style="61" customWidth="1"/>
    <col min="781" max="796" width="9.140625" style="61"/>
    <col min="797" max="797" width="56.28515625" style="61" customWidth="1"/>
    <col min="798" max="798" width="9.140625" style="61"/>
    <col min="799" max="799" width="15.42578125" style="61" customWidth="1"/>
    <col min="800" max="800" width="15.85546875" style="61" customWidth="1"/>
    <col min="801" max="1024" width="9.140625" style="61"/>
    <col min="1025" max="1025" width="13.7109375" style="61" customWidth="1"/>
    <col min="1026" max="1026" width="13" style="61" customWidth="1"/>
    <col min="1027" max="1027" width="14.28515625" style="61" customWidth="1"/>
    <col min="1028" max="1028" width="13.5703125" style="61" customWidth="1"/>
    <col min="1029" max="1029" width="58.140625" style="61" customWidth="1"/>
    <col min="1030" max="1031" width="17.28515625" style="61" customWidth="1"/>
    <col min="1032" max="1032" width="17" style="61" customWidth="1"/>
    <col min="1033" max="1033" width="15.85546875" style="61" customWidth="1"/>
    <col min="1034" max="1034" width="16" style="61" customWidth="1"/>
    <col min="1035" max="1035" width="17" style="61" customWidth="1"/>
    <col min="1036" max="1036" width="20.85546875" style="61" customWidth="1"/>
    <col min="1037" max="1052" width="9.140625" style="61"/>
    <col min="1053" max="1053" width="56.28515625" style="61" customWidth="1"/>
    <col min="1054" max="1054" width="9.140625" style="61"/>
    <col min="1055" max="1055" width="15.42578125" style="61" customWidth="1"/>
    <col min="1056" max="1056" width="15.85546875" style="61" customWidth="1"/>
    <col min="1057" max="1280" width="9.140625" style="61"/>
    <col min="1281" max="1281" width="13.7109375" style="61" customWidth="1"/>
    <col min="1282" max="1282" width="13" style="61" customWidth="1"/>
    <col min="1283" max="1283" width="14.28515625" style="61" customWidth="1"/>
    <col min="1284" max="1284" width="13.5703125" style="61" customWidth="1"/>
    <col min="1285" max="1285" width="58.140625" style="61" customWidth="1"/>
    <col min="1286" max="1287" width="17.28515625" style="61" customWidth="1"/>
    <col min="1288" max="1288" width="17" style="61" customWidth="1"/>
    <col min="1289" max="1289" width="15.85546875" style="61" customWidth="1"/>
    <col min="1290" max="1290" width="16" style="61" customWidth="1"/>
    <col min="1291" max="1291" width="17" style="61" customWidth="1"/>
    <col min="1292" max="1292" width="20.85546875" style="61" customWidth="1"/>
    <col min="1293" max="1308" width="9.140625" style="61"/>
    <col min="1309" max="1309" width="56.28515625" style="61" customWidth="1"/>
    <col min="1310" max="1310" width="9.140625" style="61"/>
    <col min="1311" max="1311" width="15.42578125" style="61" customWidth="1"/>
    <col min="1312" max="1312" width="15.85546875" style="61" customWidth="1"/>
    <col min="1313" max="1536" width="9.140625" style="61"/>
    <col min="1537" max="1537" width="13.7109375" style="61" customWidth="1"/>
    <col min="1538" max="1538" width="13" style="61" customWidth="1"/>
    <col min="1539" max="1539" width="14.28515625" style="61" customWidth="1"/>
    <col min="1540" max="1540" width="13.5703125" style="61" customWidth="1"/>
    <col min="1541" max="1541" width="58.140625" style="61" customWidth="1"/>
    <col min="1542" max="1543" width="17.28515625" style="61" customWidth="1"/>
    <col min="1544" max="1544" width="17" style="61" customWidth="1"/>
    <col min="1545" max="1545" width="15.85546875" style="61" customWidth="1"/>
    <col min="1546" max="1546" width="16" style="61" customWidth="1"/>
    <col min="1547" max="1547" width="17" style="61" customWidth="1"/>
    <col min="1548" max="1548" width="20.85546875" style="61" customWidth="1"/>
    <col min="1549" max="1564" width="9.140625" style="61"/>
    <col min="1565" max="1565" width="56.28515625" style="61" customWidth="1"/>
    <col min="1566" max="1566" width="9.140625" style="61"/>
    <col min="1567" max="1567" width="15.42578125" style="61" customWidth="1"/>
    <col min="1568" max="1568" width="15.85546875" style="61" customWidth="1"/>
    <col min="1569" max="1792" width="9.140625" style="61"/>
    <col min="1793" max="1793" width="13.7109375" style="61" customWidth="1"/>
    <col min="1794" max="1794" width="13" style="61" customWidth="1"/>
    <col min="1795" max="1795" width="14.28515625" style="61" customWidth="1"/>
    <col min="1796" max="1796" width="13.5703125" style="61" customWidth="1"/>
    <col min="1797" max="1797" width="58.140625" style="61" customWidth="1"/>
    <col min="1798" max="1799" width="17.28515625" style="61" customWidth="1"/>
    <col min="1800" max="1800" width="17" style="61" customWidth="1"/>
    <col min="1801" max="1801" width="15.85546875" style="61" customWidth="1"/>
    <col min="1802" max="1802" width="16" style="61" customWidth="1"/>
    <col min="1803" max="1803" width="17" style="61" customWidth="1"/>
    <col min="1804" max="1804" width="20.85546875" style="61" customWidth="1"/>
    <col min="1805" max="1820" width="9.140625" style="61"/>
    <col min="1821" max="1821" width="56.28515625" style="61" customWidth="1"/>
    <col min="1822" max="1822" width="9.140625" style="61"/>
    <col min="1823" max="1823" width="15.42578125" style="61" customWidth="1"/>
    <col min="1824" max="1824" width="15.85546875" style="61" customWidth="1"/>
    <col min="1825" max="2048" width="9.140625" style="61"/>
    <col min="2049" max="2049" width="13.7109375" style="61" customWidth="1"/>
    <col min="2050" max="2050" width="13" style="61" customWidth="1"/>
    <col min="2051" max="2051" width="14.28515625" style="61" customWidth="1"/>
    <col min="2052" max="2052" width="13.5703125" style="61" customWidth="1"/>
    <col min="2053" max="2053" width="58.140625" style="61" customWidth="1"/>
    <col min="2054" max="2055" width="17.28515625" style="61" customWidth="1"/>
    <col min="2056" max="2056" width="17" style="61" customWidth="1"/>
    <col min="2057" max="2057" width="15.85546875" style="61" customWidth="1"/>
    <col min="2058" max="2058" width="16" style="61" customWidth="1"/>
    <col min="2059" max="2059" width="17" style="61" customWidth="1"/>
    <col min="2060" max="2060" width="20.85546875" style="61" customWidth="1"/>
    <col min="2061" max="2076" width="9.140625" style="61"/>
    <col min="2077" max="2077" width="56.28515625" style="61" customWidth="1"/>
    <col min="2078" max="2078" width="9.140625" style="61"/>
    <col min="2079" max="2079" width="15.42578125" style="61" customWidth="1"/>
    <col min="2080" max="2080" width="15.85546875" style="61" customWidth="1"/>
    <col min="2081" max="2304" width="9.140625" style="61"/>
    <col min="2305" max="2305" width="13.7109375" style="61" customWidth="1"/>
    <col min="2306" max="2306" width="13" style="61" customWidth="1"/>
    <col min="2307" max="2307" width="14.28515625" style="61" customWidth="1"/>
    <col min="2308" max="2308" width="13.5703125" style="61" customWidth="1"/>
    <col min="2309" max="2309" width="58.140625" style="61" customWidth="1"/>
    <col min="2310" max="2311" width="17.28515625" style="61" customWidth="1"/>
    <col min="2312" max="2312" width="17" style="61" customWidth="1"/>
    <col min="2313" max="2313" width="15.85546875" style="61" customWidth="1"/>
    <col min="2314" max="2314" width="16" style="61" customWidth="1"/>
    <col min="2315" max="2315" width="17" style="61" customWidth="1"/>
    <col min="2316" max="2316" width="20.85546875" style="61" customWidth="1"/>
    <col min="2317" max="2332" width="9.140625" style="61"/>
    <col min="2333" max="2333" width="56.28515625" style="61" customWidth="1"/>
    <col min="2334" max="2334" width="9.140625" style="61"/>
    <col min="2335" max="2335" width="15.42578125" style="61" customWidth="1"/>
    <col min="2336" max="2336" width="15.85546875" style="61" customWidth="1"/>
    <col min="2337" max="2560" width="9.140625" style="61"/>
    <col min="2561" max="2561" width="13.7109375" style="61" customWidth="1"/>
    <col min="2562" max="2562" width="13" style="61" customWidth="1"/>
    <col min="2563" max="2563" width="14.28515625" style="61" customWidth="1"/>
    <col min="2564" max="2564" width="13.5703125" style="61" customWidth="1"/>
    <col min="2565" max="2565" width="58.140625" style="61" customWidth="1"/>
    <col min="2566" max="2567" width="17.28515625" style="61" customWidth="1"/>
    <col min="2568" max="2568" width="17" style="61" customWidth="1"/>
    <col min="2569" max="2569" width="15.85546875" style="61" customWidth="1"/>
    <col min="2570" max="2570" width="16" style="61" customWidth="1"/>
    <col min="2571" max="2571" width="17" style="61" customWidth="1"/>
    <col min="2572" max="2572" width="20.85546875" style="61" customWidth="1"/>
    <col min="2573" max="2588" width="9.140625" style="61"/>
    <col min="2589" max="2589" width="56.28515625" style="61" customWidth="1"/>
    <col min="2590" max="2590" width="9.140625" style="61"/>
    <col min="2591" max="2591" width="15.42578125" style="61" customWidth="1"/>
    <col min="2592" max="2592" width="15.85546875" style="61" customWidth="1"/>
    <col min="2593" max="2816" width="9.140625" style="61"/>
    <col min="2817" max="2817" width="13.7109375" style="61" customWidth="1"/>
    <col min="2818" max="2818" width="13" style="61" customWidth="1"/>
    <col min="2819" max="2819" width="14.28515625" style="61" customWidth="1"/>
    <col min="2820" max="2820" width="13.5703125" style="61" customWidth="1"/>
    <col min="2821" max="2821" width="58.140625" style="61" customWidth="1"/>
    <col min="2822" max="2823" width="17.28515625" style="61" customWidth="1"/>
    <col min="2824" max="2824" width="17" style="61" customWidth="1"/>
    <col min="2825" max="2825" width="15.85546875" style="61" customWidth="1"/>
    <col min="2826" max="2826" width="16" style="61" customWidth="1"/>
    <col min="2827" max="2827" width="17" style="61" customWidth="1"/>
    <col min="2828" max="2828" width="20.85546875" style="61" customWidth="1"/>
    <col min="2829" max="2844" width="9.140625" style="61"/>
    <col min="2845" max="2845" width="56.28515625" style="61" customWidth="1"/>
    <col min="2846" max="2846" width="9.140625" style="61"/>
    <col min="2847" max="2847" width="15.42578125" style="61" customWidth="1"/>
    <col min="2848" max="2848" width="15.85546875" style="61" customWidth="1"/>
    <col min="2849" max="3072" width="9.140625" style="61"/>
    <col min="3073" max="3073" width="13.7109375" style="61" customWidth="1"/>
    <col min="3074" max="3074" width="13" style="61" customWidth="1"/>
    <col min="3075" max="3075" width="14.28515625" style="61" customWidth="1"/>
    <col min="3076" max="3076" width="13.5703125" style="61" customWidth="1"/>
    <col min="3077" max="3077" width="58.140625" style="61" customWidth="1"/>
    <col min="3078" max="3079" width="17.28515625" style="61" customWidth="1"/>
    <col min="3080" max="3080" width="17" style="61" customWidth="1"/>
    <col min="3081" max="3081" width="15.85546875" style="61" customWidth="1"/>
    <col min="3082" max="3082" width="16" style="61" customWidth="1"/>
    <col min="3083" max="3083" width="17" style="61" customWidth="1"/>
    <col min="3084" max="3084" width="20.85546875" style="61" customWidth="1"/>
    <col min="3085" max="3100" width="9.140625" style="61"/>
    <col min="3101" max="3101" width="56.28515625" style="61" customWidth="1"/>
    <col min="3102" max="3102" width="9.140625" style="61"/>
    <col min="3103" max="3103" width="15.42578125" style="61" customWidth="1"/>
    <col min="3104" max="3104" width="15.85546875" style="61" customWidth="1"/>
    <col min="3105" max="3328" width="9.140625" style="61"/>
    <col min="3329" max="3329" width="13.7109375" style="61" customWidth="1"/>
    <col min="3330" max="3330" width="13" style="61" customWidth="1"/>
    <col min="3331" max="3331" width="14.28515625" style="61" customWidth="1"/>
    <col min="3332" max="3332" width="13.5703125" style="61" customWidth="1"/>
    <col min="3333" max="3333" width="58.140625" style="61" customWidth="1"/>
    <col min="3334" max="3335" width="17.28515625" style="61" customWidth="1"/>
    <col min="3336" max="3336" width="17" style="61" customWidth="1"/>
    <col min="3337" max="3337" width="15.85546875" style="61" customWidth="1"/>
    <col min="3338" max="3338" width="16" style="61" customWidth="1"/>
    <col min="3339" max="3339" width="17" style="61" customWidth="1"/>
    <col min="3340" max="3340" width="20.85546875" style="61" customWidth="1"/>
    <col min="3341" max="3356" width="9.140625" style="61"/>
    <col min="3357" max="3357" width="56.28515625" style="61" customWidth="1"/>
    <col min="3358" max="3358" width="9.140625" style="61"/>
    <col min="3359" max="3359" width="15.42578125" style="61" customWidth="1"/>
    <col min="3360" max="3360" width="15.85546875" style="61" customWidth="1"/>
    <col min="3361" max="3584" width="9.140625" style="61"/>
    <col min="3585" max="3585" width="13.7109375" style="61" customWidth="1"/>
    <col min="3586" max="3586" width="13" style="61" customWidth="1"/>
    <col min="3587" max="3587" width="14.28515625" style="61" customWidth="1"/>
    <col min="3588" max="3588" width="13.5703125" style="61" customWidth="1"/>
    <col min="3589" max="3589" width="58.140625" style="61" customWidth="1"/>
    <col min="3590" max="3591" width="17.28515625" style="61" customWidth="1"/>
    <col min="3592" max="3592" width="17" style="61" customWidth="1"/>
    <col min="3593" max="3593" width="15.85546875" style="61" customWidth="1"/>
    <col min="3594" max="3594" width="16" style="61" customWidth="1"/>
    <col min="3595" max="3595" width="17" style="61" customWidth="1"/>
    <col min="3596" max="3596" width="20.85546875" style="61" customWidth="1"/>
    <col min="3597" max="3612" width="9.140625" style="61"/>
    <col min="3613" max="3613" width="56.28515625" style="61" customWidth="1"/>
    <col min="3614" max="3614" width="9.140625" style="61"/>
    <col min="3615" max="3615" width="15.42578125" style="61" customWidth="1"/>
    <col min="3616" max="3616" width="15.85546875" style="61" customWidth="1"/>
    <col min="3617" max="3840" width="9.140625" style="61"/>
    <col min="3841" max="3841" width="13.7109375" style="61" customWidth="1"/>
    <col min="3842" max="3842" width="13" style="61" customWidth="1"/>
    <col min="3843" max="3843" width="14.28515625" style="61" customWidth="1"/>
    <col min="3844" max="3844" width="13.5703125" style="61" customWidth="1"/>
    <col min="3845" max="3845" width="58.140625" style="61" customWidth="1"/>
    <col min="3846" max="3847" width="17.28515625" style="61" customWidth="1"/>
    <col min="3848" max="3848" width="17" style="61" customWidth="1"/>
    <col min="3849" max="3849" width="15.85546875" style="61" customWidth="1"/>
    <col min="3850" max="3850" width="16" style="61" customWidth="1"/>
    <col min="3851" max="3851" width="17" style="61" customWidth="1"/>
    <col min="3852" max="3852" width="20.85546875" style="61" customWidth="1"/>
    <col min="3853" max="3868" width="9.140625" style="61"/>
    <col min="3869" max="3869" width="56.28515625" style="61" customWidth="1"/>
    <col min="3870" max="3870" width="9.140625" style="61"/>
    <col min="3871" max="3871" width="15.42578125" style="61" customWidth="1"/>
    <col min="3872" max="3872" width="15.85546875" style="61" customWidth="1"/>
    <col min="3873" max="4096" width="9.140625" style="61"/>
    <col min="4097" max="4097" width="13.7109375" style="61" customWidth="1"/>
    <col min="4098" max="4098" width="13" style="61" customWidth="1"/>
    <col min="4099" max="4099" width="14.28515625" style="61" customWidth="1"/>
    <col min="4100" max="4100" width="13.5703125" style="61" customWidth="1"/>
    <col min="4101" max="4101" width="58.140625" style="61" customWidth="1"/>
    <col min="4102" max="4103" width="17.28515625" style="61" customWidth="1"/>
    <col min="4104" max="4104" width="17" style="61" customWidth="1"/>
    <col min="4105" max="4105" width="15.85546875" style="61" customWidth="1"/>
    <col min="4106" max="4106" width="16" style="61" customWidth="1"/>
    <col min="4107" max="4107" width="17" style="61" customWidth="1"/>
    <col min="4108" max="4108" width="20.85546875" style="61" customWidth="1"/>
    <col min="4109" max="4124" width="9.140625" style="61"/>
    <col min="4125" max="4125" width="56.28515625" style="61" customWidth="1"/>
    <col min="4126" max="4126" width="9.140625" style="61"/>
    <col min="4127" max="4127" width="15.42578125" style="61" customWidth="1"/>
    <col min="4128" max="4128" width="15.85546875" style="61" customWidth="1"/>
    <col min="4129" max="4352" width="9.140625" style="61"/>
    <col min="4353" max="4353" width="13.7109375" style="61" customWidth="1"/>
    <col min="4354" max="4354" width="13" style="61" customWidth="1"/>
    <col min="4355" max="4355" width="14.28515625" style="61" customWidth="1"/>
    <col min="4356" max="4356" width="13.5703125" style="61" customWidth="1"/>
    <col min="4357" max="4357" width="58.140625" style="61" customWidth="1"/>
    <col min="4358" max="4359" width="17.28515625" style="61" customWidth="1"/>
    <col min="4360" max="4360" width="17" style="61" customWidth="1"/>
    <col min="4361" max="4361" width="15.85546875" style="61" customWidth="1"/>
    <col min="4362" max="4362" width="16" style="61" customWidth="1"/>
    <col min="4363" max="4363" width="17" style="61" customWidth="1"/>
    <col min="4364" max="4364" width="20.85546875" style="61" customWidth="1"/>
    <col min="4365" max="4380" width="9.140625" style="61"/>
    <col min="4381" max="4381" width="56.28515625" style="61" customWidth="1"/>
    <col min="4382" max="4382" width="9.140625" style="61"/>
    <col min="4383" max="4383" width="15.42578125" style="61" customWidth="1"/>
    <col min="4384" max="4384" width="15.85546875" style="61" customWidth="1"/>
    <col min="4385" max="4608" width="9.140625" style="61"/>
    <col min="4609" max="4609" width="13.7109375" style="61" customWidth="1"/>
    <col min="4610" max="4610" width="13" style="61" customWidth="1"/>
    <col min="4611" max="4611" width="14.28515625" style="61" customWidth="1"/>
    <col min="4612" max="4612" width="13.5703125" style="61" customWidth="1"/>
    <col min="4613" max="4613" width="58.140625" style="61" customWidth="1"/>
    <col min="4614" max="4615" width="17.28515625" style="61" customWidth="1"/>
    <col min="4616" max="4616" width="17" style="61" customWidth="1"/>
    <col min="4617" max="4617" width="15.85546875" style="61" customWidth="1"/>
    <col min="4618" max="4618" width="16" style="61" customWidth="1"/>
    <col min="4619" max="4619" width="17" style="61" customWidth="1"/>
    <col min="4620" max="4620" width="20.85546875" style="61" customWidth="1"/>
    <col min="4621" max="4636" width="9.140625" style="61"/>
    <col min="4637" max="4637" width="56.28515625" style="61" customWidth="1"/>
    <col min="4638" max="4638" width="9.140625" style="61"/>
    <col min="4639" max="4639" width="15.42578125" style="61" customWidth="1"/>
    <col min="4640" max="4640" width="15.85546875" style="61" customWidth="1"/>
    <col min="4641" max="4864" width="9.140625" style="61"/>
    <col min="4865" max="4865" width="13.7109375" style="61" customWidth="1"/>
    <col min="4866" max="4866" width="13" style="61" customWidth="1"/>
    <col min="4867" max="4867" width="14.28515625" style="61" customWidth="1"/>
    <col min="4868" max="4868" width="13.5703125" style="61" customWidth="1"/>
    <col min="4869" max="4869" width="58.140625" style="61" customWidth="1"/>
    <col min="4870" max="4871" width="17.28515625" style="61" customWidth="1"/>
    <col min="4872" max="4872" width="17" style="61" customWidth="1"/>
    <col min="4873" max="4873" width="15.85546875" style="61" customWidth="1"/>
    <col min="4874" max="4874" width="16" style="61" customWidth="1"/>
    <col min="4875" max="4875" width="17" style="61" customWidth="1"/>
    <col min="4876" max="4876" width="20.85546875" style="61" customWidth="1"/>
    <col min="4877" max="4892" width="9.140625" style="61"/>
    <col min="4893" max="4893" width="56.28515625" style="61" customWidth="1"/>
    <col min="4894" max="4894" width="9.140625" style="61"/>
    <col min="4895" max="4895" width="15.42578125" style="61" customWidth="1"/>
    <col min="4896" max="4896" width="15.85546875" style="61" customWidth="1"/>
    <col min="4897" max="5120" width="9.140625" style="61"/>
    <col min="5121" max="5121" width="13.7109375" style="61" customWidth="1"/>
    <col min="5122" max="5122" width="13" style="61" customWidth="1"/>
    <col min="5123" max="5123" width="14.28515625" style="61" customWidth="1"/>
    <col min="5124" max="5124" width="13.5703125" style="61" customWidth="1"/>
    <col min="5125" max="5125" width="58.140625" style="61" customWidth="1"/>
    <col min="5126" max="5127" width="17.28515625" style="61" customWidth="1"/>
    <col min="5128" max="5128" width="17" style="61" customWidth="1"/>
    <col min="5129" max="5129" width="15.85546875" style="61" customWidth="1"/>
    <col min="5130" max="5130" width="16" style="61" customWidth="1"/>
    <col min="5131" max="5131" width="17" style="61" customWidth="1"/>
    <col min="5132" max="5132" width="20.85546875" style="61" customWidth="1"/>
    <col min="5133" max="5148" width="9.140625" style="61"/>
    <col min="5149" max="5149" width="56.28515625" style="61" customWidth="1"/>
    <col min="5150" max="5150" width="9.140625" style="61"/>
    <col min="5151" max="5151" width="15.42578125" style="61" customWidth="1"/>
    <col min="5152" max="5152" width="15.85546875" style="61" customWidth="1"/>
    <col min="5153" max="5376" width="9.140625" style="61"/>
    <col min="5377" max="5377" width="13.7109375" style="61" customWidth="1"/>
    <col min="5378" max="5378" width="13" style="61" customWidth="1"/>
    <col min="5379" max="5379" width="14.28515625" style="61" customWidth="1"/>
    <col min="5380" max="5380" width="13.5703125" style="61" customWidth="1"/>
    <col min="5381" max="5381" width="58.140625" style="61" customWidth="1"/>
    <col min="5382" max="5383" width="17.28515625" style="61" customWidth="1"/>
    <col min="5384" max="5384" width="17" style="61" customWidth="1"/>
    <col min="5385" max="5385" width="15.85546875" style="61" customWidth="1"/>
    <col min="5386" max="5386" width="16" style="61" customWidth="1"/>
    <col min="5387" max="5387" width="17" style="61" customWidth="1"/>
    <col min="5388" max="5388" width="20.85546875" style="61" customWidth="1"/>
    <col min="5389" max="5404" width="9.140625" style="61"/>
    <col min="5405" max="5405" width="56.28515625" style="61" customWidth="1"/>
    <col min="5406" max="5406" width="9.140625" style="61"/>
    <col min="5407" max="5407" width="15.42578125" style="61" customWidth="1"/>
    <col min="5408" max="5408" width="15.85546875" style="61" customWidth="1"/>
    <col min="5409" max="5632" width="9.140625" style="61"/>
    <col min="5633" max="5633" width="13.7109375" style="61" customWidth="1"/>
    <col min="5634" max="5634" width="13" style="61" customWidth="1"/>
    <col min="5635" max="5635" width="14.28515625" style="61" customWidth="1"/>
    <col min="5636" max="5636" width="13.5703125" style="61" customWidth="1"/>
    <col min="5637" max="5637" width="58.140625" style="61" customWidth="1"/>
    <col min="5638" max="5639" width="17.28515625" style="61" customWidth="1"/>
    <col min="5640" max="5640" width="17" style="61" customWidth="1"/>
    <col min="5641" max="5641" width="15.85546875" style="61" customWidth="1"/>
    <col min="5642" max="5642" width="16" style="61" customWidth="1"/>
    <col min="5643" max="5643" width="17" style="61" customWidth="1"/>
    <col min="5644" max="5644" width="20.85546875" style="61" customWidth="1"/>
    <col min="5645" max="5660" width="9.140625" style="61"/>
    <col min="5661" max="5661" width="56.28515625" style="61" customWidth="1"/>
    <col min="5662" max="5662" width="9.140625" style="61"/>
    <col min="5663" max="5663" width="15.42578125" style="61" customWidth="1"/>
    <col min="5664" max="5664" width="15.85546875" style="61" customWidth="1"/>
    <col min="5665" max="5888" width="9.140625" style="61"/>
    <col min="5889" max="5889" width="13.7109375" style="61" customWidth="1"/>
    <col min="5890" max="5890" width="13" style="61" customWidth="1"/>
    <col min="5891" max="5891" width="14.28515625" style="61" customWidth="1"/>
    <col min="5892" max="5892" width="13.5703125" style="61" customWidth="1"/>
    <col min="5893" max="5893" width="58.140625" style="61" customWidth="1"/>
    <col min="5894" max="5895" width="17.28515625" style="61" customWidth="1"/>
    <col min="5896" max="5896" width="17" style="61" customWidth="1"/>
    <col min="5897" max="5897" width="15.85546875" style="61" customWidth="1"/>
    <col min="5898" max="5898" width="16" style="61" customWidth="1"/>
    <col min="5899" max="5899" width="17" style="61" customWidth="1"/>
    <col min="5900" max="5900" width="20.85546875" style="61" customWidth="1"/>
    <col min="5901" max="5916" width="9.140625" style="61"/>
    <col min="5917" max="5917" width="56.28515625" style="61" customWidth="1"/>
    <col min="5918" max="5918" width="9.140625" style="61"/>
    <col min="5919" max="5919" width="15.42578125" style="61" customWidth="1"/>
    <col min="5920" max="5920" width="15.85546875" style="61" customWidth="1"/>
    <col min="5921" max="6144" width="9.140625" style="61"/>
    <col min="6145" max="6145" width="13.7109375" style="61" customWidth="1"/>
    <col min="6146" max="6146" width="13" style="61" customWidth="1"/>
    <col min="6147" max="6147" width="14.28515625" style="61" customWidth="1"/>
    <col min="6148" max="6148" width="13.5703125" style="61" customWidth="1"/>
    <col min="6149" max="6149" width="58.140625" style="61" customWidth="1"/>
    <col min="6150" max="6151" width="17.28515625" style="61" customWidth="1"/>
    <col min="6152" max="6152" width="17" style="61" customWidth="1"/>
    <col min="6153" max="6153" width="15.85546875" style="61" customWidth="1"/>
    <col min="6154" max="6154" width="16" style="61" customWidth="1"/>
    <col min="6155" max="6155" width="17" style="61" customWidth="1"/>
    <col min="6156" max="6156" width="20.85546875" style="61" customWidth="1"/>
    <col min="6157" max="6172" width="9.140625" style="61"/>
    <col min="6173" max="6173" width="56.28515625" style="61" customWidth="1"/>
    <col min="6174" max="6174" width="9.140625" style="61"/>
    <col min="6175" max="6175" width="15.42578125" style="61" customWidth="1"/>
    <col min="6176" max="6176" width="15.85546875" style="61" customWidth="1"/>
    <col min="6177" max="6400" width="9.140625" style="61"/>
    <col min="6401" max="6401" width="13.7109375" style="61" customWidth="1"/>
    <col min="6402" max="6402" width="13" style="61" customWidth="1"/>
    <col min="6403" max="6403" width="14.28515625" style="61" customWidth="1"/>
    <col min="6404" max="6404" width="13.5703125" style="61" customWidth="1"/>
    <col min="6405" max="6405" width="58.140625" style="61" customWidth="1"/>
    <col min="6406" max="6407" width="17.28515625" style="61" customWidth="1"/>
    <col min="6408" max="6408" width="17" style="61" customWidth="1"/>
    <col min="6409" max="6409" width="15.85546875" style="61" customWidth="1"/>
    <col min="6410" max="6410" width="16" style="61" customWidth="1"/>
    <col min="6411" max="6411" width="17" style="61" customWidth="1"/>
    <col min="6412" max="6412" width="20.85546875" style="61" customWidth="1"/>
    <col min="6413" max="6428" width="9.140625" style="61"/>
    <col min="6429" max="6429" width="56.28515625" style="61" customWidth="1"/>
    <col min="6430" max="6430" width="9.140625" style="61"/>
    <col min="6431" max="6431" width="15.42578125" style="61" customWidth="1"/>
    <col min="6432" max="6432" width="15.85546875" style="61" customWidth="1"/>
    <col min="6433" max="6656" width="9.140625" style="61"/>
    <col min="6657" max="6657" width="13.7109375" style="61" customWidth="1"/>
    <col min="6658" max="6658" width="13" style="61" customWidth="1"/>
    <col min="6659" max="6659" width="14.28515625" style="61" customWidth="1"/>
    <col min="6660" max="6660" width="13.5703125" style="61" customWidth="1"/>
    <col min="6661" max="6661" width="58.140625" style="61" customWidth="1"/>
    <col min="6662" max="6663" width="17.28515625" style="61" customWidth="1"/>
    <col min="6664" max="6664" width="17" style="61" customWidth="1"/>
    <col min="6665" max="6665" width="15.85546875" style="61" customWidth="1"/>
    <col min="6666" max="6666" width="16" style="61" customWidth="1"/>
    <col min="6667" max="6667" width="17" style="61" customWidth="1"/>
    <col min="6668" max="6668" width="20.85546875" style="61" customWidth="1"/>
    <col min="6669" max="6684" width="9.140625" style="61"/>
    <col min="6685" max="6685" width="56.28515625" style="61" customWidth="1"/>
    <col min="6686" max="6686" width="9.140625" style="61"/>
    <col min="6687" max="6687" width="15.42578125" style="61" customWidth="1"/>
    <col min="6688" max="6688" width="15.85546875" style="61" customWidth="1"/>
    <col min="6689" max="6912" width="9.140625" style="61"/>
    <col min="6913" max="6913" width="13.7109375" style="61" customWidth="1"/>
    <col min="6914" max="6914" width="13" style="61" customWidth="1"/>
    <col min="6915" max="6915" width="14.28515625" style="61" customWidth="1"/>
    <col min="6916" max="6916" width="13.5703125" style="61" customWidth="1"/>
    <col min="6917" max="6917" width="58.140625" style="61" customWidth="1"/>
    <col min="6918" max="6919" width="17.28515625" style="61" customWidth="1"/>
    <col min="6920" max="6920" width="17" style="61" customWidth="1"/>
    <col min="6921" max="6921" width="15.85546875" style="61" customWidth="1"/>
    <col min="6922" max="6922" width="16" style="61" customWidth="1"/>
    <col min="6923" max="6923" width="17" style="61" customWidth="1"/>
    <col min="6924" max="6924" width="20.85546875" style="61" customWidth="1"/>
    <col min="6925" max="6940" width="9.140625" style="61"/>
    <col min="6941" max="6941" width="56.28515625" style="61" customWidth="1"/>
    <col min="6942" max="6942" width="9.140625" style="61"/>
    <col min="6943" max="6943" width="15.42578125" style="61" customWidth="1"/>
    <col min="6944" max="6944" width="15.85546875" style="61" customWidth="1"/>
    <col min="6945" max="7168" width="9.140625" style="61"/>
    <col min="7169" max="7169" width="13.7109375" style="61" customWidth="1"/>
    <col min="7170" max="7170" width="13" style="61" customWidth="1"/>
    <col min="7171" max="7171" width="14.28515625" style="61" customWidth="1"/>
    <col min="7172" max="7172" width="13.5703125" style="61" customWidth="1"/>
    <col min="7173" max="7173" width="58.140625" style="61" customWidth="1"/>
    <col min="7174" max="7175" width="17.28515625" style="61" customWidth="1"/>
    <col min="7176" max="7176" width="17" style="61" customWidth="1"/>
    <col min="7177" max="7177" width="15.85546875" style="61" customWidth="1"/>
    <col min="7178" max="7178" width="16" style="61" customWidth="1"/>
    <col min="7179" max="7179" width="17" style="61" customWidth="1"/>
    <col min="7180" max="7180" width="20.85546875" style="61" customWidth="1"/>
    <col min="7181" max="7196" width="9.140625" style="61"/>
    <col min="7197" max="7197" width="56.28515625" style="61" customWidth="1"/>
    <col min="7198" max="7198" width="9.140625" style="61"/>
    <col min="7199" max="7199" width="15.42578125" style="61" customWidth="1"/>
    <col min="7200" max="7200" width="15.85546875" style="61" customWidth="1"/>
    <col min="7201" max="7424" width="9.140625" style="61"/>
    <col min="7425" max="7425" width="13.7109375" style="61" customWidth="1"/>
    <col min="7426" max="7426" width="13" style="61" customWidth="1"/>
    <col min="7427" max="7427" width="14.28515625" style="61" customWidth="1"/>
    <col min="7428" max="7428" width="13.5703125" style="61" customWidth="1"/>
    <col min="7429" max="7429" width="58.140625" style="61" customWidth="1"/>
    <col min="7430" max="7431" width="17.28515625" style="61" customWidth="1"/>
    <col min="7432" max="7432" width="17" style="61" customWidth="1"/>
    <col min="7433" max="7433" width="15.85546875" style="61" customWidth="1"/>
    <col min="7434" max="7434" width="16" style="61" customWidth="1"/>
    <col min="7435" max="7435" width="17" style="61" customWidth="1"/>
    <col min="7436" max="7436" width="20.85546875" style="61" customWidth="1"/>
    <col min="7437" max="7452" width="9.140625" style="61"/>
    <col min="7453" max="7453" width="56.28515625" style="61" customWidth="1"/>
    <col min="7454" max="7454" width="9.140625" style="61"/>
    <col min="7455" max="7455" width="15.42578125" style="61" customWidth="1"/>
    <col min="7456" max="7456" width="15.85546875" style="61" customWidth="1"/>
    <col min="7457" max="7680" width="9.140625" style="61"/>
    <col min="7681" max="7681" width="13.7109375" style="61" customWidth="1"/>
    <col min="7682" max="7682" width="13" style="61" customWidth="1"/>
    <col min="7683" max="7683" width="14.28515625" style="61" customWidth="1"/>
    <col min="7684" max="7684" width="13.5703125" style="61" customWidth="1"/>
    <col min="7685" max="7685" width="58.140625" style="61" customWidth="1"/>
    <col min="7686" max="7687" width="17.28515625" style="61" customWidth="1"/>
    <col min="7688" max="7688" width="17" style="61" customWidth="1"/>
    <col min="7689" max="7689" width="15.85546875" style="61" customWidth="1"/>
    <col min="7690" max="7690" width="16" style="61" customWidth="1"/>
    <col min="7691" max="7691" width="17" style="61" customWidth="1"/>
    <col min="7692" max="7692" width="20.85546875" style="61" customWidth="1"/>
    <col min="7693" max="7708" width="9.140625" style="61"/>
    <col min="7709" max="7709" width="56.28515625" style="61" customWidth="1"/>
    <col min="7710" max="7710" width="9.140625" style="61"/>
    <col min="7711" max="7711" width="15.42578125" style="61" customWidth="1"/>
    <col min="7712" max="7712" width="15.85546875" style="61" customWidth="1"/>
    <col min="7713" max="7936" width="9.140625" style="61"/>
    <col min="7937" max="7937" width="13.7109375" style="61" customWidth="1"/>
    <col min="7938" max="7938" width="13" style="61" customWidth="1"/>
    <col min="7939" max="7939" width="14.28515625" style="61" customWidth="1"/>
    <col min="7940" max="7940" width="13.5703125" style="61" customWidth="1"/>
    <col min="7941" max="7941" width="58.140625" style="61" customWidth="1"/>
    <col min="7942" max="7943" width="17.28515625" style="61" customWidth="1"/>
    <col min="7944" max="7944" width="17" style="61" customWidth="1"/>
    <col min="7945" max="7945" width="15.85546875" style="61" customWidth="1"/>
    <col min="7946" max="7946" width="16" style="61" customWidth="1"/>
    <col min="7947" max="7947" width="17" style="61" customWidth="1"/>
    <col min="7948" max="7948" width="20.85546875" style="61" customWidth="1"/>
    <col min="7949" max="7964" width="9.140625" style="61"/>
    <col min="7965" max="7965" width="56.28515625" style="61" customWidth="1"/>
    <col min="7966" max="7966" width="9.140625" style="61"/>
    <col min="7967" max="7967" width="15.42578125" style="61" customWidth="1"/>
    <col min="7968" max="7968" width="15.85546875" style="61" customWidth="1"/>
    <col min="7969" max="8192" width="9.140625" style="61"/>
    <col min="8193" max="8193" width="13.7109375" style="61" customWidth="1"/>
    <col min="8194" max="8194" width="13" style="61" customWidth="1"/>
    <col min="8195" max="8195" width="14.28515625" style="61" customWidth="1"/>
    <col min="8196" max="8196" width="13.5703125" style="61" customWidth="1"/>
    <col min="8197" max="8197" width="58.140625" style="61" customWidth="1"/>
    <col min="8198" max="8199" width="17.28515625" style="61" customWidth="1"/>
    <col min="8200" max="8200" width="17" style="61" customWidth="1"/>
    <col min="8201" max="8201" width="15.85546875" style="61" customWidth="1"/>
    <col min="8202" max="8202" width="16" style="61" customWidth="1"/>
    <col min="8203" max="8203" width="17" style="61" customWidth="1"/>
    <col min="8204" max="8204" width="20.85546875" style="61" customWidth="1"/>
    <col min="8205" max="8220" width="9.140625" style="61"/>
    <col min="8221" max="8221" width="56.28515625" style="61" customWidth="1"/>
    <col min="8222" max="8222" width="9.140625" style="61"/>
    <col min="8223" max="8223" width="15.42578125" style="61" customWidth="1"/>
    <col min="8224" max="8224" width="15.85546875" style="61" customWidth="1"/>
    <col min="8225" max="8448" width="9.140625" style="61"/>
    <col min="8449" max="8449" width="13.7109375" style="61" customWidth="1"/>
    <col min="8450" max="8450" width="13" style="61" customWidth="1"/>
    <col min="8451" max="8451" width="14.28515625" style="61" customWidth="1"/>
    <col min="8452" max="8452" width="13.5703125" style="61" customWidth="1"/>
    <col min="8453" max="8453" width="58.140625" style="61" customWidth="1"/>
    <col min="8454" max="8455" width="17.28515625" style="61" customWidth="1"/>
    <col min="8456" max="8456" width="17" style="61" customWidth="1"/>
    <col min="8457" max="8457" width="15.85546875" style="61" customWidth="1"/>
    <col min="8458" max="8458" width="16" style="61" customWidth="1"/>
    <col min="8459" max="8459" width="17" style="61" customWidth="1"/>
    <col min="8460" max="8460" width="20.85546875" style="61" customWidth="1"/>
    <col min="8461" max="8476" width="9.140625" style="61"/>
    <col min="8477" max="8477" width="56.28515625" style="61" customWidth="1"/>
    <col min="8478" max="8478" width="9.140625" style="61"/>
    <col min="8479" max="8479" width="15.42578125" style="61" customWidth="1"/>
    <col min="8480" max="8480" width="15.85546875" style="61" customWidth="1"/>
    <col min="8481" max="8704" width="9.140625" style="61"/>
    <col min="8705" max="8705" width="13.7109375" style="61" customWidth="1"/>
    <col min="8706" max="8706" width="13" style="61" customWidth="1"/>
    <col min="8707" max="8707" width="14.28515625" style="61" customWidth="1"/>
    <col min="8708" max="8708" width="13.5703125" style="61" customWidth="1"/>
    <col min="8709" max="8709" width="58.140625" style="61" customWidth="1"/>
    <col min="8710" max="8711" width="17.28515625" style="61" customWidth="1"/>
    <col min="8712" max="8712" width="17" style="61" customWidth="1"/>
    <col min="8713" max="8713" width="15.85546875" style="61" customWidth="1"/>
    <col min="8714" max="8714" width="16" style="61" customWidth="1"/>
    <col min="8715" max="8715" width="17" style="61" customWidth="1"/>
    <col min="8716" max="8716" width="20.85546875" style="61" customWidth="1"/>
    <col min="8717" max="8732" width="9.140625" style="61"/>
    <col min="8733" max="8733" width="56.28515625" style="61" customWidth="1"/>
    <col min="8734" max="8734" width="9.140625" style="61"/>
    <col min="8735" max="8735" width="15.42578125" style="61" customWidth="1"/>
    <col min="8736" max="8736" width="15.85546875" style="61" customWidth="1"/>
    <col min="8737" max="8960" width="9.140625" style="61"/>
    <col min="8961" max="8961" width="13.7109375" style="61" customWidth="1"/>
    <col min="8962" max="8962" width="13" style="61" customWidth="1"/>
    <col min="8963" max="8963" width="14.28515625" style="61" customWidth="1"/>
    <col min="8964" max="8964" width="13.5703125" style="61" customWidth="1"/>
    <col min="8965" max="8965" width="58.140625" style="61" customWidth="1"/>
    <col min="8966" max="8967" width="17.28515625" style="61" customWidth="1"/>
    <col min="8968" max="8968" width="17" style="61" customWidth="1"/>
    <col min="8969" max="8969" width="15.85546875" style="61" customWidth="1"/>
    <col min="8970" max="8970" width="16" style="61" customWidth="1"/>
    <col min="8971" max="8971" width="17" style="61" customWidth="1"/>
    <col min="8972" max="8972" width="20.85546875" style="61" customWidth="1"/>
    <col min="8973" max="8988" width="9.140625" style="61"/>
    <col min="8989" max="8989" width="56.28515625" style="61" customWidth="1"/>
    <col min="8990" max="8990" width="9.140625" style="61"/>
    <col min="8991" max="8991" width="15.42578125" style="61" customWidth="1"/>
    <col min="8992" max="8992" width="15.85546875" style="61" customWidth="1"/>
    <col min="8993" max="9216" width="9.140625" style="61"/>
    <col min="9217" max="9217" width="13.7109375" style="61" customWidth="1"/>
    <col min="9218" max="9218" width="13" style="61" customWidth="1"/>
    <col min="9219" max="9219" width="14.28515625" style="61" customWidth="1"/>
    <col min="9220" max="9220" width="13.5703125" style="61" customWidth="1"/>
    <col min="9221" max="9221" width="58.140625" style="61" customWidth="1"/>
    <col min="9222" max="9223" width="17.28515625" style="61" customWidth="1"/>
    <col min="9224" max="9224" width="17" style="61" customWidth="1"/>
    <col min="9225" max="9225" width="15.85546875" style="61" customWidth="1"/>
    <col min="9226" max="9226" width="16" style="61" customWidth="1"/>
    <col min="9227" max="9227" width="17" style="61" customWidth="1"/>
    <col min="9228" max="9228" width="20.85546875" style="61" customWidth="1"/>
    <col min="9229" max="9244" width="9.140625" style="61"/>
    <col min="9245" max="9245" width="56.28515625" style="61" customWidth="1"/>
    <col min="9246" max="9246" width="9.140625" style="61"/>
    <col min="9247" max="9247" width="15.42578125" style="61" customWidth="1"/>
    <col min="9248" max="9248" width="15.85546875" style="61" customWidth="1"/>
    <col min="9249" max="9472" width="9.140625" style="61"/>
    <col min="9473" max="9473" width="13.7109375" style="61" customWidth="1"/>
    <col min="9474" max="9474" width="13" style="61" customWidth="1"/>
    <col min="9475" max="9475" width="14.28515625" style="61" customWidth="1"/>
    <col min="9476" max="9476" width="13.5703125" style="61" customWidth="1"/>
    <col min="9477" max="9477" width="58.140625" style="61" customWidth="1"/>
    <col min="9478" max="9479" width="17.28515625" style="61" customWidth="1"/>
    <col min="9480" max="9480" width="17" style="61" customWidth="1"/>
    <col min="9481" max="9481" width="15.85546875" style="61" customWidth="1"/>
    <col min="9482" max="9482" width="16" style="61" customWidth="1"/>
    <col min="9483" max="9483" width="17" style="61" customWidth="1"/>
    <col min="9484" max="9484" width="20.85546875" style="61" customWidth="1"/>
    <col min="9485" max="9500" width="9.140625" style="61"/>
    <col min="9501" max="9501" width="56.28515625" style="61" customWidth="1"/>
    <col min="9502" max="9502" width="9.140625" style="61"/>
    <col min="9503" max="9503" width="15.42578125" style="61" customWidth="1"/>
    <col min="9504" max="9504" width="15.85546875" style="61" customWidth="1"/>
    <col min="9505" max="9728" width="9.140625" style="61"/>
    <col min="9729" max="9729" width="13.7109375" style="61" customWidth="1"/>
    <col min="9730" max="9730" width="13" style="61" customWidth="1"/>
    <col min="9731" max="9731" width="14.28515625" style="61" customWidth="1"/>
    <col min="9732" max="9732" width="13.5703125" style="61" customWidth="1"/>
    <col min="9733" max="9733" width="58.140625" style="61" customWidth="1"/>
    <col min="9734" max="9735" width="17.28515625" style="61" customWidth="1"/>
    <col min="9736" max="9736" width="17" style="61" customWidth="1"/>
    <col min="9737" max="9737" width="15.85546875" style="61" customWidth="1"/>
    <col min="9738" max="9738" width="16" style="61" customWidth="1"/>
    <col min="9739" max="9739" width="17" style="61" customWidth="1"/>
    <col min="9740" max="9740" width="20.85546875" style="61" customWidth="1"/>
    <col min="9741" max="9756" width="9.140625" style="61"/>
    <col min="9757" max="9757" width="56.28515625" style="61" customWidth="1"/>
    <col min="9758" max="9758" width="9.140625" style="61"/>
    <col min="9759" max="9759" width="15.42578125" style="61" customWidth="1"/>
    <col min="9760" max="9760" width="15.85546875" style="61" customWidth="1"/>
    <col min="9761" max="9984" width="9.140625" style="61"/>
    <col min="9985" max="9985" width="13.7109375" style="61" customWidth="1"/>
    <col min="9986" max="9986" width="13" style="61" customWidth="1"/>
    <col min="9987" max="9987" width="14.28515625" style="61" customWidth="1"/>
    <col min="9988" max="9988" width="13.5703125" style="61" customWidth="1"/>
    <col min="9989" max="9989" width="58.140625" style="61" customWidth="1"/>
    <col min="9990" max="9991" width="17.28515625" style="61" customWidth="1"/>
    <col min="9992" max="9992" width="17" style="61" customWidth="1"/>
    <col min="9993" max="9993" width="15.85546875" style="61" customWidth="1"/>
    <col min="9994" max="9994" width="16" style="61" customWidth="1"/>
    <col min="9995" max="9995" width="17" style="61" customWidth="1"/>
    <col min="9996" max="9996" width="20.85546875" style="61" customWidth="1"/>
    <col min="9997" max="10012" width="9.140625" style="61"/>
    <col min="10013" max="10013" width="56.28515625" style="61" customWidth="1"/>
    <col min="10014" max="10014" width="9.140625" style="61"/>
    <col min="10015" max="10015" width="15.42578125" style="61" customWidth="1"/>
    <col min="10016" max="10016" width="15.85546875" style="61" customWidth="1"/>
    <col min="10017" max="10240" width="9.140625" style="61"/>
    <col min="10241" max="10241" width="13.7109375" style="61" customWidth="1"/>
    <col min="10242" max="10242" width="13" style="61" customWidth="1"/>
    <col min="10243" max="10243" width="14.28515625" style="61" customWidth="1"/>
    <col min="10244" max="10244" width="13.5703125" style="61" customWidth="1"/>
    <col min="10245" max="10245" width="58.140625" style="61" customWidth="1"/>
    <col min="10246" max="10247" width="17.28515625" style="61" customWidth="1"/>
    <col min="10248" max="10248" width="17" style="61" customWidth="1"/>
    <col min="10249" max="10249" width="15.85546875" style="61" customWidth="1"/>
    <col min="10250" max="10250" width="16" style="61" customWidth="1"/>
    <col min="10251" max="10251" width="17" style="61" customWidth="1"/>
    <col min="10252" max="10252" width="20.85546875" style="61" customWidth="1"/>
    <col min="10253" max="10268" width="9.140625" style="61"/>
    <col min="10269" max="10269" width="56.28515625" style="61" customWidth="1"/>
    <col min="10270" max="10270" width="9.140625" style="61"/>
    <col min="10271" max="10271" width="15.42578125" style="61" customWidth="1"/>
    <col min="10272" max="10272" width="15.85546875" style="61" customWidth="1"/>
    <col min="10273" max="10496" width="9.140625" style="61"/>
    <col min="10497" max="10497" width="13.7109375" style="61" customWidth="1"/>
    <col min="10498" max="10498" width="13" style="61" customWidth="1"/>
    <col min="10499" max="10499" width="14.28515625" style="61" customWidth="1"/>
    <col min="10500" max="10500" width="13.5703125" style="61" customWidth="1"/>
    <col min="10501" max="10501" width="58.140625" style="61" customWidth="1"/>
    <col min="10502" max="10503" width="17.28515625" style="61" customWidth="1"/>
    <col min="10504" max="10504" width="17" style="61" customWidth="1"/>
    <col min="10505" max="10505" width="15.85546875" style="61" customWidth="1"/>
    <col min="10506" max="10506" width="16" style="61" customWidth="1"/>
    <col min="10507" max="10507" width="17" style="61" customWidth="1"/>
    <col min="10508" max="10508" width="20.85546875" style="61" customWidth="1"/>
    <col min="10509" max="10524" width="9.140625" style="61"/>
    <col min="10525" max="10525" width="56.28515625" style="61" customWidth="1"/>
    <col min="10526" max="10526" width="9.140625" style="61"/>
    <col min="10527" max="10527" width="15.42578125" style="61" customWidth="1"/>
    <col min="10528" max="10528" width="15.85546875" style="61" customWidth="1"/>
    <col min="10529" max="10752" width="9.140625" style="61"/>
    <col min="10753" max="10753" width="13.7109375" style="61" customWidth="1"/>
    <col min="10754" max="10754" width="13" style="61" customWidth="1"/>
    <col min="10755" max="10755" width="14.28515625" style="61" customWidth="1"/>
    <col min="10756" max="10756" width="13.5703125" style="61" customWidth="1"/>
    <col min="10757" max="10757" width="58.140625" style="61" customWidth="1"/>
    <col min="10758" max="10759" width="17.28515625" style="61" customWidth="1"/>
    <col min="10760" max="10760" width="17" style="61" customWidth="1"/>
    <col min="10761" max="10761" width="15.85546875" style="61" customWidth="1"/>
    <col min="10762" max="10762" width="16" style="61" customWidth="1"/>
    <col min="10763" max="10763" width="17" style="61" customWidth="1"/>
    <col min="10764" max="10764" width="20.85546875" style="61" customWidth="1"/>
    <col min="10765" max="10780" width="9.140625" style="61"/>
    <col min="10781" max="10781" width="56.28515625" style="61" customWidth="1"/>
    <col min="10782" max="10782" width="9.140625" style="61"/>
    <col min="10783" max="10783" width="15.42578125" style="61" customWidth="1"/>
    <col min="10784" max="10784" width="15.85546875" style="61" customWidth="1"/>
    <col min="10785" max="11008" width="9.140625" style="61"/>
    <col min="11009" max="11009" width="13.7109375" style="61" customWidth="1"/>
    <col min="11010" max="11010" width="13" style="61" customWidth="1"/>
    <col min="11011" max="11011" width="14.28515625" style="61" customWidth="1"/>
    <col min="11012" max="11012" width="13.5703125" style="61" customWidth="1"/>
    <col min="11013" max="11013" width="58.140625" style="61" customWidth="1"/>
    <col min="11014" max="11015" width="17.28515625" style="61" customWidth="1"/>
    <col min="11016" max="11016" width="17" style="61" customWidth="1"/>
    <col min="11017" max="11017" width="15.85546875" style="61" customWidth="1"/>
    <col min="11018" max="11018" width="16" style="61" customWidth="1"/>
    <col min="11019" max="11019" width="17" style="61" customWidth="1"/>
    <col min="11020" max="11020" width="20.85546875" style="61" customWidth="1"/>
    <col min="11021" max="11036" width="9.140625" style="61"/>
    <col min="11037" max="11037" width="56.28515625" style="61" customWidth="1"/>
    <col min="11038" max="11038" width="9.140625" style="61"/>
    <col min="11039" max="11039" width="15.42578125" style="61" customWidth="1"/>
    <col min="11040" max="11040" width="15.85546875" style="61" customWidth="1"/>
    <col min="11041" max="11264" width="9.140625" style="61"/>
    <col min="11265" max="11265" width="13.7109375" style="61" customWidth="1"/>
    <col min="11266" max="11266" width="13" style="61" customWidth="1"/>
    <col min="11267" max="11267" width="14.28515625" style="61" customWidth="1"/>
    <col min="11268" max="11268" width="13.5703125" style="61" customWidth="1"/>
    <col min="11269" max="11269" width="58.140625" style="61" customWidth="1"/>
    <col min="11270" max="11271" width="17.28515625" style="61" customWidth="1"/>
    <col min="11272" max="11272" width="17" style="61" customWidth="1"/>
    <col min="11273" max="11273" width="15.85546875" style="61" customWidth="1"/>
    <col min="11274" max="11274" width="16" style="61" customWidth="1"/>
    <col min="11275" max="11275" width="17" style="61" customWidth="1"/>
    <col min="11276" max="11276" width="20.85546875" style="61" customWidth="1"/>
    <col min="11277" max="11292" width="9.140625" style="61"/>
    <col min="11293" max="11293" width="56.28515625" style="61" customWidth="1"/>
    <col min="11294" max="11294" width="9.140625" style="61"/>
    <col min="11295" max="11295" width="15.42578125" style="61" customWidth="1"/>
    <col min="11296" max="11296" width="15.85546875" style="61" customWidth="1"/>
    <col min="11297" max="11520" width="9.140625" style="61"/>
    <col min="11521" max="11521" width="13.7109375" style="61" customWidth="1"/>
    <col min="11522" max="11522" width="13" style="61" customWidth="1"/>
    <col min="11523" max="11523" width="14.28515625" style="61" customWidth="1"/>
    <col min="11524" max="11524" width="13.5703125" style="61" customWidth="1"/>
    <col min="11525" max="11525" width="58.140625" style="61" customWidth="1"/>
    <col min="11526" max="11527" width="17.28515625" style="61" customWidth="1"/>
    <col min="11528" max="11528" width="17" style="61" customWidth="1"/>
    <col min="11529" max="11529" width="15.85546875" style="61" customWidth="1"/>
    <col min="11530" max="11530" width="16" style="61" customWidth="1"/>
    <col min="11531" max="11531" width="17" style="61" customWidth="1"/>
    <col min="11532" max="11532" width="20.85546875" style="61" customWidth="1"/>
    <col min="11533" max="11548" width="9.140625" style="61"/>
    <col min="11549" max="11549" width="56.28515625" style="61" customWidth="1"/>
    <col min="11550" max="11550" width="9.140625" style="61"/>
    <col min="11551" max="11551" width="15.42578125" style="61" customWidth="1"/>
    <col min="11552" max="11552" width="15.85546875" style="61" customWidth="1"/>
    <col min="11553" max="11776" width="9.140625" style="61"/>
    <col min="11777" max="11777" width="13.7109375" style="61" customWidth="1"/>
    <col min="11778" max="11778" width="13" style="61" customWidth="1"/>
    <col min="11779" max="11779" width="14.28515625" style="61" customWidth="1"/>
    <col min="11780" max="11780" width="13.5703125" style="61" customWidth="1"/>
    <col min="11781" max="11781" width="58.140625" style="61" customWidth="1"/>
    <col min="11782" max="11783" width="17.28515625" style="61" customWidth="1"/>
    <col min="11784" max="11784" width="17" style="61" customWidth="1"/>
    <col min="11785" max="11785" width="15.85546875" style="61" customWidth="1"/>
    <col min="11786" max="11786" width="16" style="61" customWidth="1"/>
    <col min="11787" max="11787" width="17" style="61" customWidth="1"/>
    <col min="11788" max="11788" width="20.85546875" style="61" customWidth="1"/>
    <col min="11789" max="11804" width="9.140625" style="61"/>
    <col min="11805" max="11805" width="56.28515625" style="61" customWidth="1"/>
    <col min="11806" max="11806" width="9.140625" style="61"/>
    <col min="11807" max="11807" width="15.42578125" style="61" customWidth="1"/>
    <col min="11808" max="11808" width="15.85546875" style="61" customWidth="1"/>
    <col min="11809" max="12032" width="9.140625" style="61"/>
    <col min="12033" max="12033" width="13.7109375" style="61" customWidth="1"/>
    <col min="12034" max="12034" width="13" style="61" customWidth="1"/>
    <col min="12035" max="12035" width="14.28515625" style="61" customWidth="1"/>
    <col min="12036" max="12036" width="13.5703125" style="61" customWidth="1"/>
    <col min="12037" max="12037" width="58.140625" style="61" customWidth="1"/>
    <col min="12038" max="12039" width="17.28515625" style="61" customWidth="1"/>
    <col min="12040" max="12040" width="17" style="61" customWidth="1"/>
    <col min="12041" max="12041" width="15.85546875" style="61" customWidth="1"/>
    <col min="12042" max="12042" width="16" style="61" customWidth="1"/>
    <col min="12043" max="12043" width="17" style="61" customWidth="1"/>
    <col min="12044" max="12044" width="20.85546875" style="61" customWidth="1"/>
    <col min="12045" max="12060" width="9.140625" style="61"/>
    <col min="12061" max="12061" width="56.28515625" style="61" customWidth="1"/>
    <col min="12062" max="12062" width="9.140625" style="61"/>
    <col min="12063" max="12063" width="15.42578125" style="61" customWidth="1"/>
    <col min="12064" max="12064" width="15.85546875" style="61" customWidth="1"/>
    <col min="12065" max="12288" width="9.140625" style="61"/>
    <col min="12289" max="12289" width="13.7109375" style="61" customWidth="1"/>
    <col min="12290" max="12290" width="13" style="61" customWidth="1"/>
    <col min="12291" max="12291" width="14.28515625" style="61" customWidth="1"/>
    <col min="12292" max="12292" width="13.5703125" style="61" customWidth="1"/>
    <col min="12293" max="12293" width="58.140625" style="61" customWidth="1"/>
    <col min="12294" max="12295" width="17.28515625" style="61" customWidth="1"/>
    <col min="12296" max="12296" width="17" style="61" customWidth="1"/>
    <col min="12297" max="12297" width="15.85546875" style="61" customWidth="1"/>
    <col min="12298" max="12298" width="16" style="61" customWidth="1"/>
    <col min="12299" max="12299" width="17" style="61" customWidth="1"/>
    <col min="12300" max="12300" width="20.85546875" style="61" customWidth="1"/>
    <col min="12301" max="12316" width="9.140625" style="61"/>
    <col min="12317" max="12317" width="56.28515625" style="61" customWidth="1"/>
    <col min="12318" max="12318" width="9.140625" style="61"/>
    <col min="12319" max="12319" width="15.42578125" style="61" customWidth="1"/>
    <col min="12320" max="12320" width="15.85546875" style="61" customWidth="1"/>
    <col min="12321" max="12544" width="9.140625" style="61"/>
    <col min="12545" max="12545" width="13.7109375" style="61" customWidth="1"/>
    <col min="12546" max="12546" width="13" style="61" customWidth="1"/>
    <col min="12547" max="12547" width="14.28515625" style="61" customWidth="1"/>
    <col min="12548" max="12548" width="13.5703125" style="61" customWidth="1"/>
    <col min="12549" max="12549" width="58.140625" style="61" customWidth="1"/>
    <col min="12550" max="12551" width="17.28515625" style="61" customWidth="1"/>
    <col min="12552" max="12552" width="17" style="61" customWidth="1"/>
    <col min="12553" max="12553" width="15.85546875" style="61" customWidth="1"/>
    <col min="12554" max="12554" width="16" style="61" customWidth="1"/>
    <col min="12555" max="12555" width="17" style="61" customWidth="1"/>
    <col min="12556" max="12556" width="20.85546875" style="61" customWidth="1"/>
    <col min="12557" max="12572" width="9.140625" style="61"/>
    <col min="12573" max="12573" width="56.28515625" style="61" customWidth="1"/>
    <col min="12574" max="12574" width="9.140625" style="61"/>
    <col min="12575" max="12575" width="15.42578125" style="61" customWidth="1"/>
    <col min="12576" max="12576" width="15.85546875" style="61" customWidth="1"/>
    <col min="12577" max="12800" width="9.140625" style="61"/>
    <col min="12801" max="12801" width="13.7109375" style="61" customWidth="1"/>
    <col min="12802" max="12802" width="13" style="61" customWidth="1"/>
    <col min="12803" max="12803" width="14.28515625" style="61" customWidth="1"/>
    <col min="12804" max="12804" width="13.5703125" style="61" customWidth="1"/>
    <col min="12805" max="12805" width="58.140625" style="61" customWidth="1"/>
    <col min="12806" max="12807" width="17.28515625" style="61" customWidth="1"/>
    <col min="12808" max="12808" width="17" style="61" customWidth="1"/>
    <col min="12809" max="12809" width="15.85546875" style="61" customWidth="1"/>
    <col min="12810" max="12810" width="16" style="61" customWidth="1"/>
    <col min="12811" max="12811" width="17" style="61" customWidth="1"/>
    <col min="12812" max="12812" width="20.85546875" style="61" customWidth="1"/>
    <col min="12813" max="12828" width="9.140625" style="61"/>
    <col min="12829" max="12829" width="56.28515625" style="61" customWidth="1"/>
    <col min="12830" max="12830" width="9.140625" style="61"/>
    <col min="12831" max="12831" width="15.42578125" style="61" customWidth="1"/>
    <col min="12832" max="12832" width="15.85546875" style="61" customWidth="1"/>
    <col min="12833" max="13056" width="9.140625" style="61"/>
    <col min="13057" max="13057" width="13.7109375" style="61" customWidth="1"/>
    <col min="13058" max="13058" width="13" style="61" customWidth="1"/>
    <col min="13059" max="13059" width="14.28515625" style="61" customWidth="1"/>
    <col min="13060" max="13060" width="13.5703125" style="61" customWidth="1"/>
    <col min="13061" max="13061" width="58.140625" style="61" customWidth="1"/>
    <col min="13062" max="13063" width="17.28515625" style="61" customWidth="1"/>
    <col min="13064" max="13064" width="17" style="61" customWidth="1"/>
    <col min="13065" max="13065" width="15.85546875" style="61" customWidth="1"/>
    <col min="13066" max="13066" width="16" style="61" customWidth="1"/>
    <col min="13067" max="13067" width="17" style="61" customWidth="1"/>
    <col min="13068" max="13068" width="20.85546875" style="61" customWidth="1"/>
    <col min="13069" max="13084" width="9.140625" style="61"/>
    <col min="13085" max="13085" width="56.28515625" style="61" customWidth="1"/>
    <col min="13086" max="13086" width="9.140625" style="61"/>
    <col min="13087" max="13087" width="15.42578125" style="61" customWidth="1"/>
    <col min="13088" max="13088" width="15.85546875" style="61" customWidth="1"/>
    <col min="13089" max="13312" width="9.140625" style="61"/>
    <col min="13313" max="13313" width="13.7109375" style="61" customWidth="1"/>
    <col min="13314" max="13314" width="13" style="61" customWidth="1"/>
    <col min="13315" max="13315" width="14.28515625" style="61" customWidth="1"/>
    <col min="13316" max="13316" width="13.5703125" style="61" customWidth="1"/>
    <col min="13317" max="13317" width="58.140625" style="61" customWidth="1"/>
    <col min="13318" max="13319" width="17.28515625" style="61" customWidth="1"/>
    <col min="13320" max="13320" width="17" style="61" customWidth="1"/>
    <col min="13321" max="13321" width="15.85546875" style="61" customWidth="1"/>
    <col min="13322" max="13322" width="16" style="61" customWidth="1"/>
    <col min="13323" max="13323" width="17" style="61" customWidth="1"/>
    <col min="13324" max="13324" width="20.85546875" style="61" customWidth="1"/>
    <col min="13325" max="13340" width="9.140625" style="61"/>
    <col min="13341" max="13341" width="56.28515625" style="61" customWidth="1"/>
    <col min="13342" max="13342" width="9.140625" style="61"/>
    <col min="13343" max="13343" width="15.42578125" style="61" customWidth="1"/>
    <col min="13344" max="13344" width="15.85546875" style="61" customWidth="1"/>
    <col min="13345" max="13568" width="9.140625" style="61"/>
    <col min="13569" max="13569" width="13.7109375" style="61" customWidth="1"/>
    <col min="13570" max="13570" width="13" style="61" customWidth="1"/>
    <col min="13571" max="13571" width="14.28515625" style="61" customWidth="1"/>
    <col min="13572" max="13572" width="13.5703125" style="61" customWidth="1"/>
    <col min="13573" max="13573" width="58.140625" style="61" customWidth="1"/>
    <col min="13574" max="13575" width="17.28515625" style="61" customWidth="1"/>
    <col min="13576" max="13576" width="17" style="61" customWidth="1"/>
    <col min="13577" max="13577" width="15.85546875" style="61" customWidth="1"/>
    <col min="13578" max="13578" width="16" style="61" customWidth="1"/>
    <col min="13579" max="13579" width="17" style="61" customWidth="1"/>
    <col min="13580" max="13580" width="20.85546875" style="61" customWidth="1"/>
    <col min="13581" max="13596" width="9.140625" style="61"/>
    <col min="13597" max="13597" width="56.28515625" style="61" customWidth="1"/>
    <col min="13598" max="13598" width="9.140625" style="61"/>
    <col min="13599" max="13599" width="15.42578125" style="61" customWidth="1"/>
    <col min="13600" max="13600" width="15.85546875" style="61" customWidth="1"/>
    <col min="13601" max="13824" width="9.140625" style="61"/>
    <col min="13825" max="13825" width="13.7109375" style="61" customWidth="1"/>
    <col min="13826" max="13826" width="13" style="61" customWidth="1"/>
    <col min="13827" max="13827" width="14.28515625" style="61" customWidth="1"/>
    <col min="13828" max="13828" width="13.5703125" style="61" customWidth="1"/>
    <col min="13829" max="13829" width="58.140625" style="61" customWidth="1"/>
    <col min="13830" max="13831" width="17.28515625" style="61" customWidth="1"/>
    <col min="13832" max="13832" width="17" style="61" customWidth="1"/>
    <col min="13833" max="13833" width="15.85546875" style="61" customWidth="1"/>
    <col min="13834" max="13834" width="16" style="61" customWidth="1"/>
    <col min="13835" max="13835" width="17" style="61" customWidth="1"/>
    <col min="13836" max="13836" width="20.85546875" style="61" customWidth="1"/>
    <col min="13837" max="13852" width="9.140625" style="61"/>
    <col min="13853" max="13853" width="56.28515625" style="61" customWidth="1"/>
    <col min="13854" max="13854" width="9.140625" style="61"/>
    <col min="13855" max="13855" width="15.42578125" style="61" customWidth="1"/>
    <col min="13856" max="13856" width="15.85546875" style="61" customWidth="1"/>
    <col min="13857" max="14080" width="9.140625" style="61"/>
    <col min="14081" max="14081" width="13.7109375" style="61" customWidth="1"/>
    <col min="14082" max="14082" width="13" style="61" customWidth="1"/>
    <col min="14083" max="14083" width="14.28515625" style="61" customWidth="1"/>
    <col min="14084" max="14084" width="13.5703125" style="61" customWidth="1"/>
    <col min="14085" max="14085" width="58.140625" style="61" customWidth="1"/>
    <col min="14086" max="14087" width="17.28515625" style="61" customWidth="1"/>
    <col min="14088" max="14088" width="17" style="61" customWidth="1"/>
    <col min="14089" max="14089" width="15.85546875" style="61" customWidth="1"/>
    <col min="14090" max="14090" width="16" style="61" customWidth="1"/>
    <col min="14091" max="14091" width="17" style="61" customWidth="1"/>
    <col min="14092" max="14092" width="20.85546875" style="61" customWidth="1"/>
    <col min="14093" max="14108" width="9.140625" style="61"/>
    <col min="14109" max="14109" width="56.28515625" style="61" customWidth="1"/>
    <col min="14110" max="14110" width="9.140625" style="61"/>
    <col min="14111" max="14111" width="15.42578125" style="61" customWidth="1"/>
    <col min="14112" max="14112" width="15.85546875" style="61" customWidth="1"/>
    <col min="14113" max="14336" width="9.140625" style="61"/>
    <col min="14337" max="14337" width="13.7109375" style="61" customWidth="1"/>
    <col min="14338" max="14338" width="13" style="61" customWidth="1"/>
    <col min="14339" max="14339" width="14.28515625" style="61" customWidth="1"/>
    <col min="14340" max="14340" width="13.5703125" style="61" customWidth="1"/>
    <col min="14341" max="14341" width="58.140625" style="61" customWidth="1"/>
    <col min="14342" max="14343" width="17.28515625" style="61" customWidth="1"/>
    <col min="14344" max="14344" width="17" style="61" customWidth="1"/>
    <col min="14345" max="14345" width="15.85546875" style="61" customWidth="1"/>
    <col min="14346" max="14346" width="16" style="61" customWidth="1"/>
    <col min="14347" max="14347" width="17" style="61" customWidth="1"/>
    <col min="14348" max="14348" width="20.85546875" style="61" customWidth="1"/>
    <col min="14349" max="14364" width="9.140625" style="61"/>
    <col min="14365" max="14365" width="56.28515625" style="61" customWidth="1"/>
    <col min="14366" max="14366" width="9.140625" style="61"/>
    <col min="14367" max="14367" width="15.42578125" style="61" customWidth="1"/>
    <col min="14368" max="14368" width="15.85546875" style="61" customWidth="1"/>
    <col min="14369" max="14592" width="9.140625" style="61"/>
    <col min="14593" max="14593" width="13.7109375" style="61" customWidth="1"/>
    <col min="14594" max="14594" width="13" style="61" customWidth="1"/>
    <col min="14595" max="14595" width="14.28515625" style="61" customWidth="1"/>
    <col min="14596" max="14596" width="13.5703125" style="61" customWidth="1"/>
    <col min="14597" max="14597" width="58.140625" style="61" customWidth="1"/>
    <col min="14598" max="14599" width="17.28515625" style="61" customWidth="1"/>
    <col min="14600" max="14600" width="17" style="61" customWidth="1"/>
    <col min="14601" max="14601" width="15.85546875" style="61" customWidth="1"/>
    <col min="14602" max="14602" width="16" style="61" customWidth="1"/>
    <col min="14603" max="14603" width="17" style="61" customWidth="1"/>
    <col min="14604" max="14604" width="20.85546875" style="61" customWidth="1"/>
    <col min="14605" max="14620" width="9.140625" style="61"/>
    <col min="14621" max="14621" width="56.28515625" style="61" customWidth="1"/>
    <col min="14622" max="14622" width="9.140625" style="61"/>
    <col min="14623" max="14623" width="15.42578125" style="61" customWidth="1"/>
    <col min="14624" max="14624" width="15.85546875" style="61" customWidth="1"/>
    <col min="14625" max="14848" width="9.140625" style="61"/>
    <col min="14849" max="14849" width="13.7109375" style="61" customWidth="1"/>
    <col min="14850" max="14850" width="13" style="61" customWidth="1"/>
    <col min="14851" max="14851" width="14.28515625" style="61" customWidth="1"/>
    <col min="14852" max="14852" width="13.5703125" style="61" customWidth="1"/>
    <col min="14853" max="14853" width="58.140625" style="61" customWidth="1"/>
    <col min="14854" max="14855" width="17.28515625" style="61" customWidth="1"/>
    <col min="14856" max="14856" width="17" style="61" customWidth="1"/>
    <col min="14857" max="14857" width="15.85546875" style="61" customWidth="1"/>
    <col min="14858" max="14858" width="16" style="61" customWidth="1"/>
    <col min="14859" max="14859" width="17" style="61" customWidth="1"/>
    <col min="14860" max="14860" width="20.85546875" style="61" customWidth="1"/>
    <col min="14861" max="14876" width="9.140625" style="61"/>
    <col min="14877" max="14877" width="56.28515625" style="61" customWidth="1"/>
    <col min="14878" max="14878" width="9.140625" style="61"/>
    <col min="14879" max="14879" width="15.42578125" style="61" customWidth="1"/>
    <col min="14880" max="14880" width="15.85546875" style="61" customWidth="1"/>
    <col min="14881" max="15104" width="9.140625" style="61"/>
    <col min="15105" max="15105" width="13.7109375" style="61" customWidth="1"/>
    <col min="15106" max="15106" width="13" style="61" customWidth="1"/>
    <col min="15107" max="15107" width="14.28515625" style="61" customWidth="1"/>
    <col min="15108" max="15108" width="13.5703125" style="61" customWidth="1"/>
    <col min="15109" max="15109" width="58.140625" style="61" customWidth="1"/>
    <col min="15110" max="15111" width="17.28515625" style="61" customWidth="1"/>
    <col min="15112" max="15112" width="17" style="61" customWidth="1"/>
    <col min="15113" max="15113" width="15.85546875" style="61" customWidth="1"/>
    <col min="15114" max="15114" width="16" style="61" customWidth="1"/>
    <col min="15115" max="15115" width="17" style="61" customWidth="1"/>
    <col min="15116" max="15116" width="20.85546875" style="61" customWidth="1"/>
    <col min="15117" max="15132" width="9.140625" style="61"/>
    <col min="15133" max="15133" width="56.28515625" style="61" customWidth="1"/>
    <col min="15134" max="15134" width="9.140625" style="61"/>
    <col min="15135" max="15135" width="15.42578125" style="61" customWidth="1"/>
    <col min="15136" max="15136" width="15.85546875" style="61" customWidth="1"/>
    <col min="15137" max="15360" width="9.140625" style="61"/>
    <col min="15361" max="15361" width="13.7109375" style="61" customWidth="1"/>
    <col min="15362" max="15362" width="13" style="61" customWidth="1"/>
    <col min="15363" max="15363" width="14.28515625" style="61" customWidth="1"/>
    <col min="15364" max="15364" width="13.5703125" style="61" customWidth="1"/>
    <col min="15365" max="15365" width="58.140625" style="61" customWidth="1"/>
    <col min="15366" max="15367" width="17.28515625" style="61" customWidth="1"/>
    <col min="15368" max="15368" width="17" style="61" customWidth="1"/>
    <col min="15369" max="15369" width="15.85546875" style="61" customWidth="1"/>
    <col min="15370" max="15370" width="16" style="61" customWidth="1"/>
    <col min="15371" max="15371" width="17" style="61" customWidth="1"/>
    <col min="15372" max="15372" width="20.85546875" style="61" customWidth="1"/>
    <col min="15373" max="15388" width="9.140625" style="61"/>
    <col min="15389" max="15389" width="56.28515625" style="61" customWidth="1"/>
    <col min="15390" max="15390" width="9.140625" style="61"/>
    <col min="15391" max="15391" width="15.42578125" style="61" customWidth="1"/>
    <col min="15392" max="15392" width="15.85546875" style="61" customWidth="1"/>
    <col min="15393" max="15616" width="9.140625" style="61"/>
    <col min="15617" max="15617" width="13.7109375" style="61" customWidth="1"/>
    <col min="15618" max="15618" width="13" style="61" customWidth="1"/>
    <col min="15619" max="15619" width="14.28515625" style="61" customWidth="1"/>
    <col min="15620" max="15620" width="13.5703125" style="61" customWidth="1"/>
    <col min="15621" max="15621" width="58.140625" style="61" customWidth="1"/>
    <col min="15622" max="15623" width="17.28515625" style="61" customWidth="1"/>
    <col min="15624" max="15624" width="17" style="61" customWidth="1"/>
    <col min="15625" max="15625" width="15.85546875" style="61" customWidth="1"/>
    <col min="15626" max="15626" width="16" style="61" customWidth="1"/>
    <col min="15627" max="15627" width="17" style="61" customWidth="1"/>
    <col min="15628" max="15628" width="20.85546875" style="61" customWidth="1"/>
    <col min="15629" max="15644" width="9.140625" style="61"/>
    <col min="15645" max="15645" width="56.28515625" style="61" customWidth="1"/>
    <col min="15646" max="15646" width="9.140625" style="61"/>
    <col min="15647" max="15647" width="15.42578125" style="61" customWidth="1"/>
    <col min="15648" max="15648" width="15.85546875" style="61" customWidth="1"/>
    <col min="15649" max="15872" width="9.140625" style="61"/>
    <col min="15873" max="15873" width="13.7109375" style="61" customWidth="1"/>
    <col min="15874" max="15874" width="13" style="61" customWidth="1"/>
    <col min="15875" max="15875" width="14.28515625" style="61" customWidth="1"/>
    <col min="15876" max="15876" width="13.5703125" style="61" customWidth="1"/>
    <col min="15877" max="15877" width="58.140625" style="61" customWidth="1"/>
    <col min="15878" max="15879" width="17.28515625" style="61" customWidth="1"/>
    <col min="15880" max="15880" width="17" style="61" customWidth="1"/>
    <col min="15881" max="15881" width="15.85546875" style="61" customWidth="1"/>
    <col min="15882" max="15882" width="16" style="61" customWidth="1"/>
    <col min="15883" max="15883" width="17" style="61" customWidth="1"/>
    <col min="15884" max="15884" width="20.85546875" style="61" customWidth="1"/>
    <col min="15885" max="15900" width="9.140625" style="61"/>
    <col min="15901" max="15901" width="56.28515625" style="61" customWidth="1"/>
    <col min="15902" max="15902" width="9.140625" style="61"/>
    <col min="15903" max="15903" width="15.42578125" style="61" customWidth="1"/>
    <col min="15904" max="15904" width="15.85546875" style="61" customWidth="1"/>
    <col min="15905" max="16128" width="9.140625" style="61"/>
    <col min="16129" max="16129" width="13.7109375" style="61" customWidth="1"/>
    <col min="16130" max="16130" width="13" style="61" customWidth="1"/>
    <col min="16131" max="16131" width="14.28515625" style="61" customWidth="1"/>
    <col min="16132" max="16132" width="13.5703125" style="61" customWidth="1"/>
    <col min="16133" max="16133" width="58.140625" style="61" customWidth="1"/>
    <col min="16134" max="16135" width="17.28515625" style="61" customWidth="1"/>
    <col min="16136" max="16136" width="17" style="61" customWidth="1"/>
    <col min="16137" max="16137" width="15.85546875" style="61" customWidth="1"/>
    <col min="16138" max="16138" width="16" style="61" customWidth="1"/>
    <col min="16139" max="16139" width="17" style="61" customWidth="1"/>
    <col min="16140" max="16140" width="20.85546875" style="61" customWidth="1"/>
    <col min="16141" max="16156" width="9.140625" style="61"/>
    <col min="16157" max="16157" width="56.28515625" style="61" customWidth="1"/>
    <col min="16158" max="16158" width="9.140625" style="61"/>
    <col min="16159" max="16159" width="15.42578125" style="61" customWidth="1"/>
    <col min="16160" max="16160" width="15.85546875" style="61" customWidth="1"/>
    <col min="16161" max="16384" width="9.140625" style="61"/>
  </cols>
  <sheetData>
    <row r="4" spans="2:29" ht="26.25" customHeight="1">
      <c r="B4" s="182" t="s">
        <v>59</v>
      </c>
      <c r="C4" s="183"/>
      <c r="D4" s="183"/>
      <c r="E4" s="183"/>
      <c r="F4" s="183"/>
      <c r="G4" s="183"/>
      <c r="K4" s="62"/>
      <c r="AC4" s="63"/>
    </row>
    <row r="5" spans="2:29">
      <c r="B5" s="184" t="s">
        <v>270</v>
      </c>
      <c r="C5" s="185"/>
      <c r="D5" s="185"/>
      <c r="E5" s="185"/>
      <c r="F5" s="185"/>
      <c r="G5" s="185"/>
    </row>
    <row r="6" spans="2:29">
      <c r="B6" s="64"/>
      <c r="C6" s="64"/>
      <c r="D6" s="64"/>
      <c r="E6" s="64"/>
      <c r="F6" s="64"/>
      <c r="G6" s="65" t="s">
        <v>1</v>
      </c>
    </row>
    <row r="7" spans="2:29">
      <c r="B7" s="186" t="s">
        <v>3</v>
      </c>
      <c r="C7" s="186" t="s">
        <v>60</v>
      </c>
      <c r="D7" s="186" t="s">
        <v>5</v>
      </c>
      <c r="E7" s="191" t="s">
        <v>61</v>
      </c>
      <c r="F7" s="186" t="s">
        <v>62</v>
      </c>
      <c r="G7" s="186" t="s">
        <v>63</v>
      </c>
    </row>
    <row r="8" spans="2:29">
      <c r="B8" s="187"/>
      <c r="C8" s="187"/>
      <c r="D8" s="189"/>
      <c r="E8" s="192"/>
      <c r="F8" s="187"/>
      <c r="G8" s="187"/>
    </row>
    <row r="9" spans="2:29">
      <c r="B9" s="188"/>
      <c r="C9" s="188"/>
      <c r="D9" s="190"/>
      <c r="E9" s="193"/>
      <c r="F9" s="188"/>
      <c r="G9" s="188"/>
    </row>
    <row r="10" spans="2:29">
      <c r="B10" s="66">
        <v>1</v>
      </c>
      <c r="C10" s="66">
        <v>2</v>
      </c>
      <c r="D10" s="66">
        <v>3</v>
      </c>
      <c r="E10" s="66"/>
      <c r="F10" s="66">
        <v>4</v>
      </c>
      <c r="G10" s="66">
        <v>5</v>
      </c>
    </row>
    <row r="11" spans="2:29" ht="15.75">
      <c r="B11" s="82">
        <v>600</v>
      </c>
      <c r="C11" s="83"/>
      <c r="D11" s="86"/>
      <c r="E11" s="87" t="s">
        <v>96</v>
      </c>
      <c r="F11" s="92">
        <f>F12</f>
        <v>421968</v>
      </c>
      <c r="G11" s="92">
        <f>G12</f>
        <v>421968</v>
      </c>
    </row>
    <row r="12" spans="2:29">
      <c r="B12" s="84"/>
      <c r="C12" s="85">
        <v>60014</v>
      </c>
      <c r="D12" s="85"/>
      <c r="E12" s="88" t="s">
        <v>97</v>
      </c>
      <c r="F12" s="93">
        <f>F13+F14</f>
        <v>421968</v>
      </c>
      <c r="G12" s="93">
        <f>G13+G14</f>
        <v>421968</v>
      </c>
    </row>
    <row r="13" spans="2:29" ht="57" customHeight="1">
      <c r="B13" s="80"/>
      <c r="C13" s="81"/>
      <c r="D13" s="89" t="s">
        <v>98</v>
      </c>
      <c r="E13" s="90" t="s">
        <v>100</v>
      </c>
      <c r="F13" s="94">
        <v>421968</v>
      </c>
      <c r="G13" s="94"/>
    </row>
    <row r="14" spans="2:29" ht="28.5" customHeight="1">
      <c r="B14" s="80"/>
      <c r="C14" s="81"/>
      <c r="D14" s="89" t="s">
        <v>99</v>
      </c>
      <c r="E14" s="91" t="s">
        <v>101</v>
      </c>
      <c r="F14" s="94"/>
      <c r="G14" s="94">
        <v>421968</v>
      </c>
    </row>
    <row r="15" spans="2:29" ht="15.75">
      <c r="B15" s="67">
        <v>852</v>
      </c>
      <c r="C15" s="68"/>
      <c r="D15" s="69"/>
      <c r="E15" s="70" t="s">
        <v>64</v>
      </c>
      <c r="F15" s="71">
        <f>F16</f>
        <v>424100</v>
      </c>
      <c r="G15" s="71">
        <f>G16</f>
        <v>424100</v>
      </c>
    </row>
    <row r="16" spans="2:29" ht="15.75">
      <c r="B16" s="72"/>
      <c r="C16" s="68">
        <v>85202</v>
      </c>
      <c r="D16" s="69"/>
      <c r="E16" s="73" t="s">
        <v>65</v>
      </c>
      <c r="F16" s="74">
        <f>F17</f>
        <v>424100</v>
      </c>
      <c r="G16" s="74">
        <f>G18+G19+G20+G21+G22+G23+G24+G25+G26+G27+G28+G29+G30+G31</f>
        <v>424100</v>
      </c>
    </row>
    <row r="17" spans="2:7" ht="37.5" customHeight="1">
      <c r="B17" s="67"/>
      <c r="C17" s="68"/>
      <c r="D17" s="69" t="s">
        <v>66</v>
      </c>
      <c r="E17" s="75" t="s">
        <v>67</v>
      </c>
      <c r="F17" s="76">
        <v>424100</v>
      </c>
      <c r="G17" s="76"/>
    </row>
    <row r="18" spans="2:7" ht="23.25" customHeight="1">
      <c r="B18" s="67"/>
      <c r="C18" s="68"/>
      <c r="D18" s="69" t="s">
        <v>68</v>
      </c>
      <c r="E18" s="75" t="s">
        <v>69</v>
      </c>
      <c r="F18" s="76"/>
      <c r="G18" s="77">
        <v>4500</v>
      </c>
    </row>
    <row r="19" spans="2:7" ht="24" customHeight="1">
      <c r="B19" s="67"/>
      <c r="C19" s="68"/>
      <c r="D19" s="69" t="s">
        <v>70</v>
      </c>
      <c r="E19" s="78" t="s">
        <v>71</v>
      </c>
      <c r="F19" s="76"/>
      <c r="G19" s="77">
        <v>214400</v>
      </c>
    </row>
    <row r="20" spans="2:7" ht="22.5" customHeight="1">
      <c r="B20" s="67"/>
      <c r="C20" s="68"/>
      <c r="D20" s="69" t="s">
        <v>72</v>
      </c>
      <c r="E20" s="78" t="s">
        <v>73</v>
      </c>
      <c r="F20" s="76"/>
      <c r="G20" s="77">
        <v>8000</v>
      </c>
    </row>
    <row r="21" spans="2:7" ht="21.75" customHeight="1">
      <c r="B21" s="67"/>
      <c r="C21" s="68"/>
      <c r="D21" s="69" t="s">
        <v>74</v>
      </c>
      <c r="E21" s="78" t="s">
        <v>75</v>
      </c>
      <c r="F21" s="76"/>
      <c r="G21" s="77">
        <v>40000</v>
      </c>
    </row>
    <row r="22" spans="2:7" ht="21.75" customHeight="1">
      <c r="B22" s="67"/>
      <c r="C22" s="68"/>
      <c r="D22" s="69" t="s">
        <v>76</v>
      </c>
      <c r="E22" s="78" t="s">
        <v>77</v>
      </c>
      <c r="F22" s="76"/>
      <c r="G22" s="77">
        <v>6500</v>
      </c>
    </row>
    <row r="23" spans="2:7" ht="18.75" customHeight="1">
      <c r="B23" s="67"/>
      <c r="C23" s="68"/>
      <c r="D23" s="69" t="s">
        <v>78</v>
      </c>
      <c r="E23" s="75" t="s">
        <v>79</v>
      </c>
      <c r="F23" s="76"/>
      <c r="G23" s="77">
        <v>15000</v>
      </c>
    </row>
    <row r="24" spans="2:7" ht="23.25" customHeight="1">
      <c r="B24" s="67"/>
      <c r="C24" s="68"/>
      <c r="D24" s="69" t="s">
        <v>80</v>
      </c>
      <c r="E24" s="75" t="s">
        <v>81</v>
      </c>
      <c r="F24" s="76"/>
      <c r="G24" s="77">
        <v>50000</v>
      </c>
    </row>
    <row r="25" spans="2:7" ht="20.25" customHeight="1">
      <c r="B25" s="67"/>
      <c r="C25" s="68"/>
      <c r="D25" s="69" t="s">
        <v>82</v>
      </c>
      <c r="E25" s="75" t="s">
        <v>83</v>
      </c>
      <c r="F25" s="76"/>
      <c r="G25" s="77">
        <v>13000</v>
      </c>
    </row>
    <row r="26" spans="2:7" ht="24" customHeight="1">
      <c r="B26" s="67"/>
      <c r="C26" s="68"/>
      <c r="D26" s="69" t="s">
        <v>84</v>
      </c>
      <c r="E26" s="75" t="s">
        <v>85</v>
      </c>
      <c r="F26" s="76"/>
      <c r="G26" s="77">
        <v>38700</v>
      </c>
    </row>
    <row r="27" spans="2:7" ht="21" customHeight="1">
      <c r="B27" s="67"/>
      <c r="C27" s="68"/>
      <c r="D27" s="69" t="s">
        <v>86</v>
      </c>
      <c r="E27" s="75" t="s">
        <v>87</v>
      </c>
      <c r="F27" s="76"/>
      <c r="G27" s="77">
        <v>5000</v>
      </c>
    </row>
    <row r="28" spans="2:7" ht="23.25" customHeight="1">
      <c r="B28" s="67"/>
      <c r="C28" s="68"/>
      <c r="D28" s="69" t="s">
        <v>88</v>
      </c>
      <c r="E28" s="75" t="s">
        <v>89</v>
      </c>
      <c r="F28" s="76"/>
      <c r="G28" s="77">
        <v>500</v>
      </c>
    </row>
    <row r="29" spans="2:7" ht="21" customHeight="1">
      <c r="B29" s="67"/>
      <c r="C29" s="68"/>
      <c r="D29" s="69" t="s">
        <v>90</v>
      </c>
      <c r="E29" s="75" t="s">
        <v>91</v>
      </c>
      <c r="F29" s="76"/>
      <c r="G29" s="77">
        <v>12500</v>
      </c>
    </row>
    <row r="30" spans="2:7" ht="21" customHeight="1">
      <c r="B30" s="67"/>
      <c r="C30" s="68"/>
      <c r="D30" s="69" t="s">
        <v>92</v>
      </c>
      <c r="E30" s="75" t="s">
        <v>93</v>
      </c>
      <c r="F30" s="76"/>
      <c r="G30" s="77">
        <v>1000</v>
      </c>
    </row>
    <row r="31" spans="2:7" ht="20.25" customHeight="1">
      <c r="B31" s="67"/>
      <c r="C31" s="68"/>
      <c r="D31" s="69" t="s">
        <v>94</v>
      </c>
      <c r="E31" s="75" t="s">
        <v>95</v>
      </c>
      <c r="F31" s="76"/>
      <c r="G31" s="77">
        <v>15000</v>
      </c>
    </row>
    <row r="32" spans="2:7" ht="15.75">
      <c r="B32" s="180" t="s">
        <v>53</v>
      </c>
      <c r="C32" s="181"/>
      <c r="D32" s="181"/>
      <c r="E32" s="181"/>
      <c r="F32" s="79">
        <f>+F15+F11</f>
        <v>846068</v>
      </c>
      <c r="G32" s="79">
        <f>+G15+F11</f>
        <v>846068</v>
      </c>
    </row>
  </sheetData>
  <mergeCells count="9">
    <mergeCell ref="B32:E32"/>
    <mergeCell ref="B4:G4"/>
    <mergeCell ref="B5:G5"/>
    <mergeCell ref="B7:B9"/>
    <mergeCell ref="C7:C9"/>
    <mergeCell ref="D7:D9"/>
    <mergeCell ref="E7:E9"/>
    <mergeCell ref="F7:F9"/>
    <mergeCell ref="G7:G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6"/>
  <sheetViews>
    <sheetView showGridLines="0" topLeftCell="A21" workbookViewId="0">
      <selection activeCell="F48" sqref="F48"/>
    </sheetView>
  </sheetViews>
  <sheetFormatPr defaultRowHeight="12.75"/>
  <cols>
    <col min="1" max="1" width="2.140625" style="95" customWidth="1"/>
    <col min="2" max="2" width="8.7109375" style="95" customWidth="1"/>
    <col min="3" max="3" width="10.85546875" style="95" customWidth="1"/>
    <col min="4" max="4" width="2.140625" style="95" customWidth="1"/>
    <col min="5" max="5" width="8.7109375" style="95" customWidth="1"/>
    <col min="6" max="6" width="44.7109375" style="95" customWidth="1"/>
    <col min="7" max="7" width="18.42578125" style="95" customWidth="1"/>
    <col min="8" max="8" width="17.28515625" style="95" customWidth="1"/>
    <col min="9" max="9" width="8.7109375" style="95" customWidth="1"/>
    <col min="10" max="10" width="8" style="95" customWidth="1"/>
    <col min="11" max="11" width="3.140625" style="95" customWidth="1"/>
    <col min="12" max="256" width="9.140625" style="95"/>
    <col min="257" max="257" width="2.140625" style="95" customWidth="1"/>
    <col min="258" max="258" width="8.7109375" style="95" customWidth="1"/>
    <col min="259" max="259" width="10.85546875" style="95" customWidth="1"/>
    <col min="260" max="260" width="2.140625" style="95" customWidth="1"/>
    <col min="261" max="261" width="8.7109375" style="95" customWidth="1"/>
    <col min="262" max="262" width="44.7109375" style="95" customWidth="1"/>
    <col min="263" max="263" width="18.42578125" style="95" customWidth="1"/>
    <col min="264" max="264" width="17.28515625" style="95" customWidth="1"/>
    <col min="265" max="265" width="8.7109375" style="95" customWidth="1"/>
    <col min="266" max="266" width="8" style="95" customWidth="1"/>
    <col min="267" max="267" width="3.140625" style="95" customWidth="1"/>
    <col min="268" max="512" width="9.140625" style="95"/>
    <col min="513" max="513" width="2.140625" style="95" customWidth="1"/>
    <col min="514" max="514" width="8.7109375" style="95" customWidth="1"/>
    <col min="515" max="515" width="10.85546875" style="95" customWidth="1"/>
    <col min="516" max="516" width="2.140625" style="95" customWidth="1"/>
    <col min="517" max="517" width="8.7109375" style="95" customWidth="1"/>
    <col min="518" max="518" width="44.7109375" style="95" customWidth="1"/>
    <col min="519" max="519" width="18.42578125" style="95" customWidth="1"/>
    <col min="520" max="520" width="17.28515625" style="95" customWidth="1"/>
    <col min="521" max="521" width="8.7109375" style="95" customWidth="1"/>
    <col min="522" max="522" width="8" style="95" customWidth="1"/>
    <col min="523" max="523" width="3.140625" style="95" customWidth="1"/>
    <col min="524" max="768" width="9.140625" style="95"/>
    <col min="769" max="769" width="2.140625" style="95" customWidth="1"/>
    <col min="770" max="770" width="8.7109375" style="95" customWidth="1"/>
    <col min="771" max="771" width="10.85546875" style="95" customWidth="1"/>
    <col min="772" max="772" width="2.140625" style="95" customWidth="1"/>
    <col min="773" max="773" width="8.7109375" style="95" customWidth="1"/>
    <col min="774" max="774" width="44.7109375" style="95" customWidth="1"/>
    <col min="775" max="775" width="18.42578125" style="95" customWidth="1"/>
    <col min="776" max="776" width="17.28515625" style="95" customWidth="1"/>
    <col min="777" max="777" width="8.7109375" style="95" customWidth="1"/>
    <col min="778" max="778" width="8" style="95" customWidth="1"/>
    <col min="779" max="779" width="3.140625" style="95" customWidth="1"/>
    <col min="780" max="1024" width="9.140625" style="95"/>
    <col min="1025" max="1025" width="2.140625" style="95" customWidth="1"/>
    <col min="1026" max="1026" width="8.7109375" style="95" customWidth="1"/>
    <col min="1027" max="1027" width="10.85546875" style="95" customWidth="1"/>
    <col min="1028" max="1028" width="2.140625" style="95" customWidth="1"/>
    <col min="1029" max="1029" width="8.7109375" style="95" customWidth="1"/>
    <col min="1030" max="1030" width="44.7109375" style="95" customWidth="1"/>
    <col min="1031" max="1031" width="18.42578125" style="95" customWidth="1"/>
    <col min="1032" max="1032" width="17.28515625" style="95" customWidth="1"/>
    <col min="1033" max="1033" width="8.7109375" style="95" customWidth="1"/>
    <col min="1034" max="1034" width="8" style="95" customWidth="1"/>
    <col min="1035" max="1035" width="3.140625" style="95" customWidth="1"/>
    <col min="1036" max="1280" width="9.140625" style="95"/>
    <col min="1281" max="1281" width="2.140625" style="95" customWidth="1"/>
    <col min="1282" max="1282" width="8.7109375" style="95" customWidth="1"/>
    <col min="1283" max="1283" width="10.85546875" style="95" customWidth="1"/>
    <col min="1284" max="1284" width="2.140625" style="95" customWidth="1"/>
    <col min="1285" max="1285" width="8.7109375" style="95" customWidth="1"/>
    <col min="1286" max="1286" width="44.7109375" style="95" customWidth="1"/>
    <col min="1287" max="1287" width="18.42578125" style="95" customWidth="1"/>
    <col min="1288" max="1288" width="17.28515625" style="95" customWidth="1"/>
    <col min="1289" max="1289" width="8.7109375" style="95" customWidth="1"/>
    <col min="1290" max="1290" width="8" style="95" customWidth="1"/>
    <col min="1291" max="1291" width="3.140625" style="95" customWidth="1"/>
    <col min="1292" max="1536" width="9.140625" style="95"/>
    <col min="1537" max="1537" width="2.140625" style="95" customWidth="1"/>
    <col min="1538" max="1538" width="8.7109375" style="95" customWidth="1"/>
    <col min="1539" max="1539" width="10.85546875" style="95" customWidth="1"/>
    <col min="1540" max="1540" width="2.140625" style="95" customWidth="1"/>
    <col min="1541" max="1541" width="8.7109375" style="95" customWidth="1"/>
    <col min="1542" max="1542" width="44.7109375" style="95" customWidth="1"/>
    <col min="1543" max="1543" width="18.42578125" style="95" customWidth="1"/>
    <col min="1544" max="1544" width="17.28515625" style="95" customWidth="1"/>
    <col min="1545" max="1545" width="8.7109375" style="95" customWidth="1"/>
    <col min="1546" max="1546" width="8" style="95" customWidth="1"/>
    <col min="1547" max="1547" width="3.140625" style="95" customWidth="1"/>
    <col min="1548" max="1792" width="9.140625" style="95"/>
    <col min="1793" max="1793" width="2.140625" style="95" customWidth="1"/>
    <col min="1794" max="1794" width="8.7109375" style="95" customWidth="1"/>
    <col min="1795" max="1795" width="10.85546875" style="95" customWidth="1"/>
    <col min="1796" max="1796" width="2.140625" style="95" customWidth="1"/>
    <col min="1797" max="1797" width="8.7109375" style="95" customWidth="1"/>
    <col min="1798" max="1798" width="44.7109375" style="95" customWidth="1"/>
    <col min="1799" max="1799" width="18.42578125" style="95" customWidth="1"/>
    <col min="1800" max="1800" width="17.28515625" style="95" customWidth="1"/>
    <col min="1801" max="1801" width="8.7109375" style="95" customWidth="1"/>
    <col min="1802" max="1802" width="8" style="95" customWidth="1"/>
    <col min="1803" max="1803" width="3.140625" style="95" customWidth="1"/>
    <col min="1804" max="2048" width="9.140625" style="95"/>
    <col min="2049" max="2049" width="2.140625" style="95" customWidth="1"/>
    <col min="2050" max="2050" width="8.7109375" style="95" customWidth="1"/>
    <col min="2051" max="2051" width="10.85546875" style="95" customWidth="1"/>
    <col min="2052" max="2052" width="2.140625" style="95" customWidth="1"/>
    <col min="2053" max="2053" width="8.7109375" style="95" customWidth="1"/>
    <col min="2054" max="2054" width="44.7109375" style="95" customWidth="1"/>
    <col min="2055" max="2055" width="18.42578125" style="95" customWidth="1"/>
    <col min="2056" max="2056" width="17.28515625" style="95" customWidth="1"/>
    <col min="2057" max="2057" width="8.7109375" style="95" customWidth="1"/>
    <col min="2058" max="2058" width="8" style="95" customWidth="1"/>
    <col min="2059" max="2059" width="3.140625" style="95" customWidth="1"/>
    <col min="2060" max="2304" width="9.140625" style="95"/>
    <col min="2305" max="2305" width="2.140625" style="95" customWidth="1"/>
    <col min="2306" max="2306" width="8.7109375" style="95" customWidth="1"/>
    <col min="2307" max="2307" width="10.85546875" style="95" customWidth="1"/>
    <col min="2308" max="2308" width="2.140625" style="95" customWidth="1"/>
    <col min="2309" max="2309" width="8.7109375" style="95" customWidth="1"/>
    <col min="2310" max="2310" width="44.7109375" style="95" customWidth="1"/>
    <col min="2311" max="2311" width="18.42578125" style="95" customWidth="1"/>
    <col min="2312" max="2312" width="17.28515625" style="95" customWidth="1"/>
    <col min="2313" max="2313" width="8.7109375" style="95" customWidth="1"/>
    <col min="2314" max="2314" width="8" style="95" customWidth="1"/>
    <col min="2315" max="2315" width="3.140625" style="95" customWidth="1"/>
    <col min="2316" max="2560" width="9.140625" style="95"/>
    <col min="2561" max="2561" width="2.140625" style="95" customWidth="1"/>
    <col min="2562" max="2562" width="8.7109375" style="95" customWidth="1"/>
    <col min="2563" max="2563" width="10.85546875" style="95" customWidth="1"/>
    <col min="2564" max="2564" width="2.140625" style="95" customWidth="1"/>
    <col min="2565" max="2565" width="8.7109375" style="95" customWidth="1"/>
    <col min="2566" max="2566" width="44.7109375" style="95" customWidth="1"/>
    <col min="2567" max="2567" width="18.42578125" style="95" customWidth="1"/>
    <col min="2568" max="2568" width="17.28515625" style="95" customWidth="1"/>
    <col min="2569" max="2569" width="8.7109375" style="95" customWidth="1"/>
    <col min="2570" max="2570" width="8" style="95" customWidth="1"/>
    <col min="2571" max="2571" width="3.140625" style="95" customWidth="1"/>
    <col min="2572" max="2816" width="9.140625" style="95"/>
    <col min="2817" max="2817" width="2.140625" style="95" customWidth="1"/>
    <col min="2818" max="2818" width="8.7109375" style="95" customWidth="1"/>
    <col min="2819" max="2819" width="10.85546875" style="95" customWidth="1"/>
    <col min="2820" max="2820" width="2.140625" style="95" customWidth="1"/>
    <col min="2821" max="2821" width="8.7109375" style="95" customWidth="1"/>
    <col min="2822" max="2822" width="44.7109375" style="95" customWidth="1"/>
    <col min="2823" max="2823" width="18.42578125" style="95" customWidth="1"/>
    <col min="2824" max="2824" width="17.28515625" style="95" customWidth="1"/>
    <col min="2825" max="2825" width="8.7109375" style="95" customWidth="1"/>
    <col min="2826" max="2826" width="8" style="95" customWidth="1"/>
    <col min="2827" max="2827" width="3.140625" style="95" customWidth="1"/>
    <col min="2828" max="3072" width="9.140625" style="95"/>
    <col min="3073" max="3073" width="2.140625" style="95" customWidth="1"/>
    <col min="3074" max="3074" width="8.7109375" style="95" customWidth="1"/>
    <col min="3075" max="3075" width="10.85546875" style="95" customWidth="1"/>
    <col min="3076" max="3076" width="2.140625" style="95" customWidth="1"/>
    <col min="3077" max="3077" width="8.7109375" style="95" customWidth="1"/>
    <col min="3078" max="3078" width="44.7109375" style="95" customWidth="1"/>
    <col min="3079" max="3079" width="18.42578125" style="95" customWidth="1"/>
    <col min="3080" max="3080" width="17.28515625" style="95" customWidth="1"/>
    <col min="3081" max="3081" width="8.7109375" style="95" customWidth="1"/>
    <col min="3082" max="3082" width="8" style="95" customWidth="1"/>
    <col min="3083" max="3083" width="3.140625" style="95" customWidth="1"/>
    <col min="3084" max="3328" width="9.140625" style="95"/>
    <col min="3329" max="3329" width="2.140625" style="95" customWidth="1"/>
    <col min="3330" max="3330" width="8.7109375" style="95" customWidth="1"/>
    <col min="3331" max="3331" width="10.85546875" style="95" customWidth="1"/>
    <col min="3332" max="3332" width="2.140625" style="95" customWidth="1"/>
    <col min="3333" max="3333" width="8.7109375" style="95" customWidth="1"/>
    <col min="3334" max="3334" width="44.7109375" style="95" customWidth="1"/>
    <col min="3335" max="3335" width="18.42578125" style="95" customWidth="1"/>
    <col min="3336" max="3336" width="17.28515625" style="95" customWidth="1"/>
    <col min="3337" max="3337" width="8.7109375" style="95" customWidth="1"/>
    <col min="3338" max="3338" width="8" style="95" customWidth="1"/>
    <col min="3339" max="3339" width="3.140625" style="95" customWidth="1"/>
    <col min="3340" max="3584" width="9.140625" style="95"/>
    <col min="3585" max="3585" width="2.140625" style="95" customWidth="1"/>
    <col min="3586" max="3586" width="8.7109375" style="95" customWidth="1"/>
    <col min="3587" max="3587" width="10.85546875" style="95" customWidth="1"/>
    <col min="3588" max="3588" width="2.140625" style="95" customWidth="1"/>
    <col min="3589" max="3589" width="8.7109375" style="95" customWidth="1"/>
    <col min="3590" max="3590" width="44.7109375" style="95" customWidth="1"/>
    <col min="3591" max="3591" width="18.42578125" style="95" customWidth="1"/>
    <col min="3592" max="3592" width="17.28515625" style="95" customWidth="1"/>
    <col min="3593" max="3593" width="8.7109375" style="95" customWidth="1"/>
    <col min="3594" max="3594" width="8" style="95" customWidth="1"/>
    <col min="3595" max="3595" width="3.140625" style="95" customWidth="1"/>
    <col min="3596" max="3840" width="9.140625" style="95"/>
    <col min="3841" max="3841" width="2.140625" style="95" customWidth="1"/>
    <col min="3842" max="3842" width="8.7109375" style="95" customWidth="1"/>
    <col min="3843" max="3843" width="10.85546875" style="95" customWidth="1"/>
    <col min="3844" max="3844" width="2.140625" style="95" customWidth="1"/>
    <col min="3845" max="3845" width="8.7109375" style="95" customWidth="1"/>
    <col min="3846" max="3846" width="44.7109375" style="95" customWidth="1"/>
    <col min="3847" max="3847" width="18.42578125" style="95" customWidth="1"/>
    <col min="3848" max="3848" width="17.28515625" style="95" customWidth="1"/>
    <col min="3849" max="3849" width="8.7109375" style="95" customWidth="1"/>
    <col min="3850" max="3850" width="8" style="95" customWidth="1"/>
    <col min="3851" max="3851" width="3.140625" style="95" customWidth="1"/>
    <col min="3852" max="4096" width="9.140625" style="95"/>
    <col min="4097" max="4097" width="2.140625" style="95" customWidth="1"/>
    <col min="4098" max="4098" width="8.7109375" style="95" customWidth="1"/>
    <col min="4099" max="4099" width="10.85546875" style="95" customWidth="1"/>
    <col min="4100" max="4100" width="2.140625" style="95" customWidth="1"/>
    <col min="4101" max="4101" width="8.7109375" style="95" customWidth="1"/>
    <col min="4102" max="4102" width="44.7109375" style="95" customWidth="1"/>
    <col min="4103" max="4103" width="18.42578125" style="95" customWidth="1"/>
    <col min="4104" max="4104" width="17.28515625" style="95" customWidth="1"/>
    <col min="4105" max="4105" width="8.7109375" style="95" customWidth="1"/>
    <col min="4106" max="4106" width="8" style="95" customWidth="1"/>
    <col min="4107" max="4107" width="3.140625" style="95" customWidth="1"/>
    <col min="4108" max="4352" width="9.140625" style="95"/>
    <col min="4353" max="4353" width="2.140625" style="95" customWidth="1"/>
    <col min="4354" max="4354" width="8.7109375" style="95" customWidth="1"/>
    <col min="4355" max="4355" width="10.85546875" style="95" customWidth="1"/>
    <col min="4356" max="4356" width="2.140625" style="95" customWidth="1"/>
    <col min="4357" max="4357" width="8.7109375" style="95" customWidth="1"/>
    <col min="4358" max="4358" width="44.7109375" style="95" customWidth="1"/>
    <col min="4359" max="4359" width="18.42578125" style="95" customWidth="1"/>
    <col min="4360" max="4360" width="17.28515625" style="95" customWidth="1"/>
    <col min="4361" max="4361" width="8.7109375" style="95" customWidth="1"/>
    <col min="4362" max="4362" width="8" style="95" customWidth="1"/>
    <col min="4363" max="4363" width="3.140625" style="95" customWidth="1"/>
    <col min="4364" max="4608" width="9.140625" style="95"/>
    <col min="4609" max="4609" width="2.140625" style="95" customWidth="1"/>
    <col min="4610" max="4610" width="8.7109375" style="95" customWidth="1"/>
    <col min="4611" max="4611" width="10.85546875" style="95" customWidth="1"/>
    <col min="4612" max="4612" width="2.140625" style="95" customWidth="1"/>
    <col min="4613" max="4613" width="8.7109375" style="95" customWidth="1"/>
    <col min="4614" max="4614" width="44.7109375" style="95" customWidth="1"/>
    <col min="4615" max="4615" width="18.42578125" style="95" customWidth="1"/>
    <col min="4616" max="4616" width="17.28515625" style="95" customWidth="1"/>
    <col min="4617" max="4617" width="8.7109375" style="95" customWidth="1"/>
    <col min="4618" max="4618" width="8" style="95" customWidth="1"/>
    <col min="4619" max="4619" width="3.140625" style="95" customWidth="1"/>
    <col min="4620" max="4864" width="9.140625" style="95"/>
    <col min="4865" max="4865" width="2.140625" style="95" customWidth="1"/>
    <col min="4866" max="4866" width="8.7109375" style="95" customWidth="1"/>
    <col min="4867" max="4867" width="10.85546875" style="95" customWidth="1"/>
    <col min="4868" max="4868" width="2.140625" style="95" customWidth="1"/>
    <col min="4869" max="4869" width="8.7109375" style="95" customWidth="1"/>
    <col min="4870" max="4870" width="44.7109375" style="95" customWidth="1"/>
    <col min="4871" max="4871" width="18.42578125" style="95" customWidth="1"/>
    <col min="4872" max="4872" width="17.28515625" style="95" customWidth="1"/>
    <col min="4873" max="4873" width="8.7109375" style="95" customWidth="1"/>
    <col min="4874" max="4874" width="8" style="95" customWidth="1"/>
    <col min="4875" max="4875" width="3.140625" style="95" customWidth="1"/>
    <col min="4876" max="5120" width="9.140625" style="95"/>
    <col min="5121" max="5121" width="2.140625" style="95" customWidth="1"/>
    <col min="5122" max="5122" width="8.7109375" style="95" customWidth="1"/>
    <col min="5123" max="5123" width="10.85546875" style="95" customWidth="1"/>
    <col min="5124" max="5124" width="2.140625" style="95" customWidth="1"/>
    <col min="5125" max="5125" width="8.7109375" style="95" customWidth="1"/>
    <col min="5126" max="5126" width="44.7109375" style="95" customWidth="1"/>
    <col min="5127" max="5127" width="18.42578125" style="95" customWidth="1"/>
    <col min="5128" max="5128" width="17.28515625" style="95" customWidth="1"/>
    <col min="5129" max="5129" width="8.7109375" style="95" customWidth="1"/>
    <col min="5130" max="5130" width="8" style="95" customWidth="1"/>
    <col min="5131" max="5131" width="3.140625" style="95" customWidth="1"/>
    <col min="5132" max="5376" width="9.140625" style="95"/>
    <col min="5377" max="5377" width="2.140625" style="95" customWidth="1"/>
    <col min="5378" max="5378" width="8.7109375" style="95" customWidth="1"/>
    <col min="5379" max="5379" width="10.85546875" style="95" customWidth="1"/>
    <col min="5380" max="5380" width="2.140625" style="95" customWidth="1"/>
    <col min="5381" max="5381" width="8.7109375" style="95" customWidth="1"/>
    <col min="5382" max="5382" width="44.7109375" style="95" customWidth="1"/>
    <col min="5383" max="5383" width="18.42578125" style="95" customWidth="1"/>
    <col min="5384" max="5384" width="17.28515625" style="95" customWidth="1"/>
    <col min="5385" max="5385" width="8.7109375" style="95" customWidth="1"/>
    <col min="5386" max="5386" width="8" style="95" customWidth="1"/>
    <col min="5387" max="5387" width="3.140625" style="95" customWidth="1"/>
    <col min="5388" max="5632" width="9.140625" style="95"/>
    <col min="5633" max="5633" width="2.140625" style="95" customWidth="1"/>
    <col min="5634" max="5634" width="8.7109375" style="95" customWidth="1"/>
    <col min="5635" max="5635" width="10.85546875" style="95" customWidth="1"/>
    <col min="5636" max="5636" width="2.140625" style="95" customWidth="1"/>
    <col min="5637" max="5637" width="8.7109375" style="95" customWidth="1"/>
    <col min="5638" max="5638" width="44.7109375" style="95" customWidth="1"/>
    <col min="5639" max="5639" width="18.42578125" style="95" customWidth="1"/>
    <col min="5640" max="5640" width="17.28515625" style="95" customWidth="1"/>
    <col min="5641" max="5641" width="8.7109375" style="95" customWidth="1"/>
    <col min="5642" max="5642" width="8" style="95" customWidth="1"/>
    <col min="5643" max="5643" width="3.140625" style="95" customWidth="1"/>
    <col min="5644" max="5888" width="9.140625" style="95"/>
    <col min="5889" max="5889" width="2.140625" style="95" customWidth="1"/>
    <col min="5890" max="5890" width="8.7109375" style="95" customWidth="1"/>
    <col min="5891" max="5891" width="10.85546875" style="95" customWidth="1"/>
    <col min="5892" max="5892" width="2.140625" style="95" customWidth="1"/>
    <col min="5893" max="5893" width="8.7109375" style="95" customWidth="1"/>
    <col min="5894" max="5894" width="44.7109375" style="95" customWidth="1"/>
    <col min="5895" max="5895" width="18.42578125" style="95" customWidth="1"/>
    <col min="5896" max="5896" width="17.28515625" style="95" customWidth="1"/>
    <col min="5897" max="5897" width="8.7109375" style="95" customWidth="1"/>
    <col min="5898" max="5898" width="8" style="95" customWidth="1"/>
    <col min="5899" max="5899" width="3.140625" style="95" customWidth="1"/>
    <col min="5900" max="6144" width="9.140625" style="95"/>
    <col min="6145" max="6145" width="2.140625" style="95" customWidth="1"/>
    <col min="6146" max="6146" width="8.7109375" style="95" customWidth="1"/>
    <col min="6147" max="6147" width="10.85546875" style="95" customWidth="1"/>
    <col min="6148" max="6148" width="2.140625" style="95" customWidth="1"/>
    <col min="6149" max="6149" width="8.7109375" style="95" customWidth="1"/>
    <col min="6150" max="6150" width="44.7109375" style="95" customWidth="1"/>
    <col min="6151" max="6151" width="18.42578125" style="95" customWidth="1"/>
    <col min="6152" max="6152" width="17.28515625" style="95" customWidth="1"/>
    <col min="6153" max="6153" width="8.7109375" style="95" customWidth="1"/>
    <col min="6154" max="6154" width="8" style="95" customWidth="1"/>
    <col min="6155" max="6155" width="3.140625" style="95" customWidth="1"/>
    <col min="6156" max="6400" width="9.140625" style="95"/>
    <col min="6401" max="6401" width="2.140625" style="95" customWidth="1"/>
    <col min="6402" max="6402" width="8.7109375" style="95" customWidth="1"/>
    <col min="6403" max="6403" width="10.85546875" style="95" customWidth="1"/>
    <col min="6404" max="6404" width="2.140625" style="95" customWidth="1"/>
    <col min="6405" max="6405" width="8.7109375" style="95" customWidth="1"/>
    <col min="6406" max="6406" width="44.7109375" style="95" customWidth="1"/>
    <col min="6407" max="6407" width="18.42578125" style="95" customWidth="1"/>
    <col min="6408" max="6408" width="17.28515625" style="95" customWidth="1"/>
    <col min="6409" max="6409" width="8.7109375" style="95" customWidth="1"/>
    <col min="6410" max="6410" width="8" style="95" customWidth="1"/>
    <col min="6411" max="6411" width="3.140625" style="95" customWidth="1"/>
    <col min="6412" max="6656" width="9.140625" style="95"/>
    <col min="6657" max="6657" width="2.140625" style="95" customWidth="1"/>
    <col min="6658" max="6658" width="8.7109375" style="95" customWidth="1"/>
    <col min="6659" max="6659" width="10.85546875" style="95" customWidth="1"/>
    <col min="6660" max="6660" width="2.140625" style="95" customWidth="1"/>
    <col min="6661" max="6661" width="8.7109375" style="95" customWidth="1"/>
    <col min="6662" max="6662" width="44.7109375" style="95" customWidth="1"/>
    <col min="6663" max="6663" width="18.42578125" style="95" customWidth="1"/>
    <col min="6664" max="6664" width="17.28515625" style="95" customWidth="1"/>
    <col min="6665" max="6665" width="8.7109375" style="95" customWidth="1"/>
    <col min="6666" max="6666" width="8" style="95" customWidth="1"/>
    <col min="6667" max="6667" width="3.140625" style="95" customWidth="1"/>
    <col min="6668" max="6912" width="9.140625" style="95"/>
    <col min="6913" max="6913" width="2.140625" style="95" customWidth="1"/>
    <col min="6914" max="6914" width="8.7109375" style="95" customWidth="1"/>
    <col min="6915" max="6915" width="10.85546875" style="95" customWidth="1"/>
    <col min="6916" max="6916" width="2.140625" style="95" customWidth="1"/>
    <col min="6917" max="6917" width="8.7109375" style="95" customWidth="1"/>
    <col min="6918" max="6918" width="44.7109375" style="95" customWidth="1"/>
    <col min="6919" max="6919" width="18.42578125" style="95" customWidth="1"/>
    <col min="6920" max="6920" width="17.28515625" style="95" customWidth="1"/>
    <col min="6921" max="6921" width="8.7109375" style="95" customWidth="1"/>
    <col min="6922" max="6922" width="8" style="95" customWidth="1"/>
    <col min="6923" max="6923" width="3.140625" style="95" customWidth="1"/>
    <col min="6924" max="7168" width="9.140625" style="95"/>
    <col min="7169" max="7169" width="2.140625" style="95" customWidth="1"/>
    <col min="7170" max="7170" width="8.7109375" style="95" customWidth="1"/>
    <col min="7171" max="7171" width="10.85546875" style="95" customWidth="1"/>
    <col min="7172" max="7172" width="2.140625" style="95" customWidth="1"/>
    <col min="7173" max="7173" width="8.7109375" style="95" customWidth="1"/>
    <col min="7174" max="7174" width="44.7109375" style="95" customWidth="1"/>
    <col min="7175" max="7175" width="18.42578125" style="95" customWidth="1"/>
    <col min="7176" max="7176" width="17.28515625" style="95" customWidth="1"/>
    <col min="7177" max="7177" width="8.7109375" style="95" customWidth="1"/>
    <col min="7178" max="7178" width="8" style="95" customWidth="1"/>
    <col min="7179" max="7179" width="3.140625" style="95" customWidth="1"/>
    <col min="7180" max="7424" width="9.140625" style="95"/>
    <col min="7425" max="7425" width="2.140625" style="95" customWidth="1"/>
    <col min="7426" max="7426" width="8.7109375" style="95" customWidth="1"/>
    <col min="7427" max="7427" width="10.85546875" style="95" customWidth="1"/>
    <col min="7428" max="7428" width="2.140625" style="95" customWidth="1"/>
    <col min="7429" max="7429" width="8.7109375" style="95" customWidth="1"/>
    <col min="7430" max="7430" width="44.7109375" style="95" customWidth="1"/>
    <col min="7431" max="7431" width="18.42578125" style="95" customWidth="1"/>
    <col min="7432" max="7432" width="17.28515625" style="95" customWidth="1"/>
    <col min="7433" max="7433" width="8.7109375" style="95" customWidth="1"/>
    <col min="7434" max="7434" width="8" style="95" customWidth="1"/>
    <col min="7435" max="7435" width="3.140625" style="95" customWidth="1"/>
    <col min="7436" max="7680" width="9.140625" style="95"/>
    <col min="7681" max="7681" width="2.140625" style="95" customWidth="1"/>
    <col min="7682" max="7682" width="8.7109375" style="95" customWidth="1"/>
    <col min="7683" max="7683" width="10.85546875" style="95" customWidth="1"/>
    <col min="7684" max="7684" width="2.140625" style="95" customWidth="1"/>
    <col min="7685" max="7685" width="8.7109375" style="95" customWidth="1"/>
    <col min="7686" max="7686" width="44.7109375" style="95" customWidth="1"/>
    <col min="7687" max="7687" width="18.42578125" style="95" customWidth="1"/>
    <col min="7688" max="7688" width="17.28515625" style="95" customWidth="1"/>
    <col min="7689" max="7689" width="8.7109375" style="95" customWidth="1"/>
    <col min="7690" max="7690" width="8" style="95" customWidth="1"/>
    <col min="7691" max="7691" width="3.140625" style="95" customWidth="1"/>
    <col min="7692" max="7936" width="9.140625" style="95"/>
    <col min="7937" max="7937" width="2.140625" style="95" customWidth="1"/>
    <col min="7938" max="7938" width="8.7109375" style="95" customWidth="1"/>
    <col min="7939" max="7939" width="10.85546875" style="95" customWidth="1"/>
    <col min="7940" max="7940" width="2.140625" style="95" customWidth="1"/>
    <col min="7941" max="7941" width="8.7109375" style="95" customWidth="1"/>
    <col min="7942" max="7942" width="44.7109375" style="95" customWidth="1"/>
    <col min="7943" max="7943" width="18.42578125" style="95" customWidth="1"/>
    <col min="7944" max="7944" width="17.28515625" style="95" customWidth="1"/>
    <col min="7945" max="7945" width="8.7109375" style="95" customWidth="1"/>
    <col min="7946" max="7946" width="8" style="95" customWidth="1"/>
    <col min="7947" max="7947" width="3.140625" style="95" customWidth="1"/>
    <col min="7948" max="8192" width="9.140625" style="95"/>
    <col min="8193" max="8193" width="2.140625" style="95" customWidth="1"/>
    <col min="8194" max="8194" width="8.7109375" style="95" customWidth="1"/>
    <col min="8195" max="8195" width="10.85546875" style="95" customWidth="1"/>
    <col min="8196" max="8196" width="2.140625" style="95" customWidth="1"/>
    <col min="8197" max="8197" width="8.7109375" style="95" customWidth="1"/>
    <col min="8198" max="8198" width="44.7109375" style="95" customWidth="1"/>
    <col min="8199" max="8199" width="18.42578125" style="95" customWidth="1"/>
    <col min="8200" max="8200" width="17.28515625" style="95" customWidth="1"/>
    <col min="8201" max="8201" width="8.7109375" style="95" customWidth="1"/>
    <col min="8202" max="8202" width="8" style="95" customWidth="1"/>
    <col min="8203" max="8203" width="3.140625" style="95" customWidth="1"/>
    <col min="8204" max="8448" width="9.140625" style="95"/>
    <col min="8449" max="8449" width="2.140625" style="95" customWidth="1"/>
    <col min="8450" max="8450" width="8.7109375" style="95" customWidth="1"/>
    <col min="8451" max="8451" width="10.85546875" style="95" customWidth="1"/>
    <col min="8452" max="8452" width="2.140625" style="95" customWidth="1"/>
    <col min="8453" max="8453" width="8.7109375" style="95" customWidth="1"/>
    <col min="8454" max="8454" width="44.7109375" style="95" customWidth="1"/>
    <col min="8455" max="8455" width="18.42578125" style="95" customWidth="1"/>
    <col min="8456" max="8456" width="17.28515625" style="95" customWidth="1"/>
    <col min="8457" max="8457" width="8.7109375" style="95" customWidth="1"/>
    <col min="8458" max="8458" width="8" style="95" customWidth="1"/>
    <col min="8459" max="8459" width="3.140625" style="95" customWidth="1"/>
    <col min="8460" max="8704" width="9.140625" style="95"/>
    <col min="8705" max="8705" width="2.140625" style="95" customWidth="1"/>
    <col min="8706" max="8706" width="8.7109375" style="95" customWidth="1"/>
    <col min="8707" max="8707" width="10.85546875" style="95" customWidth="1"/>
    <col min="8708" max="8708" width="2.140625" style="95" customWidth="1"/>
    <col min="8709" max="8709" width="8.7109375" style="95" customWidth="1"/>
    <col min="8710" max="8710" width="44.7109375" style="95" customWidth="1"/>
    <col min="8711" max="8711" width="18.42578125" style="95" customWidth="1"/>
    <col min="8712" max="8712" width="17.28515625" style="95" customWidth="1"/>
    <col min="8713" max="8713" width="8.7109375" style="95" customWidth="1"/>
    <col min="8714" max="8714" width="8" style="95" customWidth="1"/>
    <col min="8715" max="8715" width="3.140625" style="95" customWidth="1"/>
    <col min="8716" max="8960" width="9.140625" style="95"/>
    <col min="8961" max="8961" width="2.140625" style="95" customWidth="1"/>
    <col min="8962" max="8962" width="8.7109375" style="95" customWidth="1"/>
    <col min="8963" max="8963" width="10.85546875" style="95" customWidth="1"/>
    <col min="8964" max="8964" width="2.140625" style="95" customWidth="1"/>
    <col min="8965" max="8965" width="8.7109375" style="95" customWidth="1"/>
    <col min="8966" max="8966" width="44.7109375" style="95" customWidth="1"/>
    <col min="8967" max="8967" width="18.42578125" style="95" customWidth="1"/>
    <col min="8968" max="8968" width="17.28515625" style="95" customWidth="1"/>
    <col min="8969" max="8969" width="8.7109375" style="95" customWidth="1"/>
    <col min="8970" max="8970" width="8" style="95" customWidth="1"/>
    <col min="8971" max="8971" width="3.140625" style="95" customWidth="1"/>
    <col min="8972" max="9216" width="9.140625" style="95"/>
    <col min="9217" max="9217" width="2.140625" style="95" customWidth="1"/>
    <col min="9218" max="9218" width="8.7109375" style="95" customWidth="1"/>
    <col min="9219" max="9219" width="10.85546875" style="95" customWidth="1"/>
    <col min="9220" max="9220" width="2.140625" style="95" customWidth="1"/>
    <col min="9221" max="9221" width="8.7109375" style="95" customWidth="1"/>
    <col min="9222" max="9222" width="44.7109375" style="95" customWidth="1"/>
    <col min="9223" max="9223" width="18.42578125" style="95" customWidth="1"/>
    <col min="9224" max="9224" width="17.28515625" style="95" customWidth="1"/>
    <col min="9225" max="9225" width="8.7109375" style="95" customWidth="1"/>
    <col min="9226" max="9226" width="8" style="95" customWidth="1"/>
    <col min="9227" max="9227" width="3.140625" style="95" customWidth="1"/>
    <col min="9228" max="9472" width="9.140625" style="95"/>
    <col min="9473" max="9473" width="2.140625" style="95" customWidth="1"/>
    <col min="9474" max="9474" width="8.7109375" style="95" customWidth="1"/>
    <col min="9475" max="9475" width="10.85546875" style="95" customWidth="1"/>
    <col min="9476" max="9476" width="2.140625" style="95" customWidth="1"/>
    <col min="9477" max="9477" width="8.7109375" style="95" customWidth="1"/>
    <col min="9478" max="9478" width="44.7109375" style="95" customWidth="1"/>
    <col min="9479" max="9479" width="18.42578125" style="95" customWidth="1"/>
    <col min="9480" max="9480" width="17.28515625" style="95" customWidth="1"/>
    <col min="9481" max="9481" width="8.7109375" style="95" customWidth="1"/>
    <col min="9482" max="9482" width="8" style="95" customWidth="1"/>
    <col min="9483" max="9483" width="3.140625" style="95" customWidth="1"/>
    <col min="9484" max="9728" width="9.140625" style="95"/>
    <col min="9729" max="9729" width="2.140625" style="95" customWidth="1"/>
    <col min="9730" max="9730" width="8.7109375" style="95" customWidth="1"/>
    <col min="9731" max="9731" width="10.85546875" style="95" customWidth="1"/>
    <col min="9732" max="9732" width="2.140625" style="95" customWidth="1"/>
    <col min="9733" max="9733" width="8.7109375" style="95" customWidth="1"/>
    <col min="9734" max="9734" width="44.7109375" style="95" customWidth="1"/>
    <col min="9735" max="9735" width="18.42578125" style="95" customWidth="1"/>
    <col min="9736" max="9736" width="17.28515625" style="95" customWidth="1"/>
    <col min="9737" max="9737" width="8.7109375" style="95" customWidth="1"/>
    <col min="9738" max="9738" width="8" style="95" customWidth="1"/>
    <col min="9739" max="9739" width="3.140625" style="95" customWidth="1"/>
    <col min="9740" max="9984" width="9.140625" style="95"/>
    <col min="9985" max="9985" width="2.140625" style="95" customWidth="1"/>
    <col min="9986" max="9986" width="8.7109375" style="95" customWidth="1"/>
    <col min="9987" max="9987" width="10.85546875" style="95" customWidth="1"/>
    <col min="9988" max="9988" width="2.140625" style="95" customWidth="1"/>
    <col min="9989" max="9989" width="8.7109375" style="95" customWidth="1"/>
    <col min="9990" max="9990" width="44.7109375" style="95" customWidth="1"/>
    <col min="9991" max="9991" width="18.42578125" style="95" customWidth="1"/>
    <col min="9992" max="9992" width="17.28515625" style="95" customWidth="1"/>
    <col min="9993" max="9993" width="8.7109375" style="95" customWidth="1"/>
    <col min="9994" max="9994" width="8" style="95" customWidth="1"/>
    <col min="9995" max="9995" width="3.140625" style="95" customWidth="1"/>
    <col min="9996" max="10240" width="9.140625" style="95"/>
    <col min="10241" max="10241" width="2.140625" style="95" customWidth="1"/>
    <col min="10242" max="10242" width="8.7109375" style="95" customWidth="1"/>
    <col min="10243" max="10243" width="10.85546875" style="95" customWidth="1"/>
    <col min="10244" max="10244" width="2.140625" style="95" customWidth="1"/>
    <col min="10245" max="10245" width="8.7109375" style="95" customWidth="1"/>
    <col min="10246" max="10246" width="44.7109375" style="95" customWidth="1"/>
    <col min="10247" max="10247" width="18.42578125" style="95" customWidth="1"/>
    <col min="10248" max="10248" width="17.28515625" style="95" customWidth="1"/>
    <col min="10249" max="10249" width="8.7109375" style="95" customWidth="1"/>
    <col min="10250" max="10250" width="8" style="95" customWidth="1"/>
    <col min="10251" max="10251" width="3.140625" style="95" customWidth="1"/>
    <col min="10252" max="10496" width="9.140625" style="95"/>
    <col min="10497" max="10497" width="2.140625" style="95" customWidth="1"/>
    <col min="10498" max="10498" width="8.7109375" style="95" customWidth="1"/>
    <col min="10499" max="10499" width="10.85546875" style="95" customWidth="1"/>
    <col min="10500" max="10500" width="2.140625" style="95" customWidth="1"/>
    <col min="10501" max="10501" width="8.7109375" style="95" customWidth="1"/>
    <col min="10502" max="10502" width="44.7109375" style="95" customWidth="1"/>
    <col min="10503" max="10503" width="18.42578125" style="95" customWidth="1"/>
    <col min="10504" max="10504" width="17.28515625" style="95" customWidth="1"/>
    <col min="10505" max="10505" width="8.7109375" style="95" customWidth="1"/>
    <col min="10506" max="10506" width="8" style="95" customWidth="1"/>
    <col min="10507" max="10507" width="3.140625" style="95" customWidth="1"/>
    <col min="10508" max="10752" width="9.140625" style="95"/>
    <col min="10753" max="10753" width="2.140625" style="95" customWidth="1"/>
    <col min="10754" max="10754" width="8.7109375" style="95" customWidth="1"/>
    <col min="10755" max="10755" width="10.85546875" style="95" customWidth="1"/>
    <col min="10756" max="10756" width="2.140625" style="95" customWidth="1"/>
    <col min="10757" max="10757" width="8.7109375" style="95" customWidth="1"/>
    <col min="10758" max="10758" width="44.7109375" style="95" customWidth="1"/>
    <col min="10759" max="10759" width="18.42578125" style="95" customWidth="1"/>
    <col min="10760" max="10760" width="17.28515625" style="95" customWidth="1"/>
    <col min="10761" max="10761" width="8.7109375" style="95" customWidth="1"/>
    <col min="10762" max="10762" width="8" style="95" customWidth="1"/>
    <col min="10763" max="10763" width="3.140625" style="95" customWidth="1"/>
    <col min="10764" max="11008" width="9.140625" style="95"/>
    <col min="11009" max="11009" width="2.140625" style="95" customWidth="1"/>
    <col min="11010" max="11010" width="8.7109375" style="95" customWidth="1"/>
    <col min="11011" max="11011" width="10.85546875" style="95" customWidth="1"/>
    <col min="11012" max="11012" width="2.140625" style="95" customWidth="1"/>
    <col min="11013" max="11013" width="8.7109375" style="95" customWidth="1"/>
    <col min="11014" max="11014" width="44.7109375" style="95" customWidth="1"/>
    <col min="11015" max="11015" width="18.42578125" style="95" customWidth="1"/>
    <col min="11016" max="11016" width="17.28515625" style="95" customWidth="1"/>
    <col min="11017" max="11017" width="8.7109375" style="95" customWidth="1"/>
    <col min="11018" max="11018" width="8" style="95" customWidth="1"/>
    <col min="11019" max="11019" width="3.140625" style="95" customWidth="1"/>
    <col min="11020" max="11264" width="9.140625" style="95"/>
    <col min="11265" max="11265" width="2.140625" style="95" customWidth="1"/>
    <col min="11266" max="11266" width="8.7109375" style="95" customWidth="1"/>
    <col min="11267" max="11267" width="10.85546875" style="95" customWidth="1"/>
    <col min="11268" max="11268" width="2.140625" style="95" customWidth="1"/>
    <col min="11269" max="11269" width="8.7109375" style="95" customWidth="1"/>
    <col min="11270" max="11270" width="44.7109375" style="95" customWidth="1"/>
    <col min="11271" max="11271" width="18.42578125" style="95" customWidth="1"/>
    <col min="11272" max="11272" width="17.28515625" style="95" customWidth="1"/>
    <col min="11273" max="11273" width="8.7109375" style="95" customWidth="1"/>
    <col min="11274" max="11274" width="8" style="95" customWidth="1"/>
    <col min="11275" max="11275" width="3.140625" style="95" customWidth="1"/>
    <col min="11276" max="11520" width="9.140625" style="95"/>
    <col min="11521" max="11521" width="2.140625" style="95" customWidth="1"/>
    <col min="11522" max="11522" width="8.7109375" style="95" customWidth="1"/>
    <col min="11523" max="11523" width="10.85546875" style="95" customWidth="1"/>
    <col min="11524" max="11524" width="2.140625" style="95" customWidth="1"/>
    <col min="11525" max="11525" width="8.7109375" style="95" customWidth="1"/>
    <col min="11526" max="11526" width="44.7109375" style="95" customWidth="1"/>
    <col min="11527" max="11527" width="18.42578125" style="95" customWidth="1"/>
    <col min="11528" max="11528" width="17.28515625" style="95" customWidth="1"/>
    <col min="11529" max="11529" width="8.7109375" style="95" customWidth="1"/>
    <col min="11530" max="11530" width="8" style="95" customWidth="1"/>
    <col min="11531" max="11531" width="3.140625" style="95" customWidth="1"/>
    <col min="11532" max="11776" width="9.140625" style="95"/>
    <col min="11777" max="11777" width="2.140625" style="95" customWidth="1"/>
    <col min="11778" max="11778" width="8.7109375" style="95" customWidth="1"/>
    <col min="11779" max="11779" width="10.85546875" style="95" customWidth="1"/>
    <col min="11780" max="11780" width="2.140625" style="95" customWidth="1"/>
    <col min="11781" max="11781" width="8.7109375" style="95" customWidth="1"/>
    <col min="11782" max="11782" width="44.7109375" style="95" customWidth="1"/>
    <col min="11783" max="11783" width="18.42578125" style="95" customWidth="1"/>
    <col min="11784" max="11784" width="17.28515625" style="95" customWidth="1"/>
    <col min="11785" max="11785" width="8.7109375" style="95" customWidth="1"/>
    <col min="11786" max="11786" width="8" style="95" customWidth="1"/>
    <col min="11787" max="11787" width="3.140625" style="95" customWidth="1"/>
    <col min="11788" max="12032" width="9.140625" style="95"/>
    <col min="12033" max="12033" width="2.140625" style="95" customWidth="1"/>
    <col min="12034" max="12034" width="8.7109375" style="95" customWidth="1"/>
    <col min="12035" max="12035" width="10.85546875" style="95" customWidth="1"/>
    <col min="12036" max="12036" width="2.140625" style="95" customWidth="1"/>
    <col min="12037" max="12037" width="8.7109375" style="95" customWidth="1"/>
    <col min="12038" max="12038" width="44.7109375" style="95" customWidth="1"/>
    <col min="12039" max="12039" width="18.42578125" style="95" customWidth="1"/>
    <col min="12040" max="12040" width="17.28515625" style="95" customWidth="1"/>
    <col min="12041" max="12041" width="8.7109375" style="95" customWidth="1"/>
    <col min="12042" max="12042" width="8" style="95" customWidth="1"/>
    <col min="12043" max="12043" width="3.140625" style="95" customWidth="1"/>
    <col min="12044" max="12288" width="9.140625" style="95"/>
    <col min="12289" max="12289" width="2.140625" style="95" customWidth="1"/>
    <col min="12290" max="12290" width="8.7109375" style="95" customWidth="1"/>
    <col min="12291" max="12291" width="10.85546875" style="95" customWidth="1"/>
    <col min="12292" max="12292" width="2.140625" style="95" customWidth="1"/>
    <col min="12293" max="12293" width="8.7109375" style="95" customWidth="1"/>
    <col min="12294" max="12294" width="44.7109375" style="95" customWidth="1"/>
    <col min="12295" max="12295" width="18.42578125" style="95" customWidth="1"/>
    <col min="12296" max="12296" width="17.28515625" style="95" customWidth="1"/>
    <col min="12297" max="12297" width="8.7109375" style="95" customWidth="1"/>
    <col min="12298" max="12298" width="8" style="95" customWidth="1"/>
    <col min="12299" max="12299" width="3.140625" style="95" customWidth="1"/>
    <col min="12300" max="12544" width="9.140625" style="95"/>
    <col min="12545" max="12545" width="2.140625" style="95" customWidth="1"/>
    <col min="12546" max="12546" width="8.7109375" style="95" customWidth="1"/>
    <col min="12547" max="12547" width="10.85546875" style="95" customWidth="1"/>
    <col min="12548" max="12548" width="2.140625" style="95" customWidth="1"/>
    <col min="12549" max="12549" width="8.7109375" style="95" customWidth="1"/>
    <col min="12550" max="12550" width="44.7109375" style="95" customWidth="1"/>
    <col min="12551" max="12551" width="18.42578125" style="95" customWidth="1"/>
    <col min="12552" max="12552" width="17.28515625" style="95" customWidth="1"/>
    <col min="12553" max="12553" width="8.7109375" style="95" customWidth="1"/>
    <col min="12554" max="12554" width="8" style="95" customWidth="1"/>
    <col min="12555" max="12555" width="3.140625" style="95" customWidth="1"/>
    <col min="12556" max="12800" width="9.140625" style="95"/>
    <col min="12801" max="12801" width="2.140625" style="95" customWidth="1"/>
    <col min="12802" max="12802" width="8.7109375" style="95" customWidth="1"/>
    <col min="12803" max="12803" width="10.85546875" style="95" customWidth="1"/>
    <col min="12804" max="12804" width="2.140625" style="95" customWidth="1"/>
    <col min="12805" max="12805" width="8.7109375" style="95" customWidth="1"/>
    <col min="12806" max="12806" width="44.7109375" style="95" customWidth="1"/>
    <col min="12807" max="12807" width="18.42578125" style="95" customWidth="1"/>
    <col min="12808" max="12808" width="17.28515625" style="95" customWidth="1"/>
    <col min="12809" max="12809" width="8.7109375" style="95" customWidth="1"/>
    <col min="12810" max="12810" width="8" style="95" customWidth="1"/>
    <col min="12811" max="12811" width="3.140625" style="95" customWidth="1"/>
    <col min="12812" max="13056" width="9.140625" style="95"/>
    <col min="13057" max="13057" width="2.140625" style="95" customWidth="1"/>
    <col min="13058" max="13058" width="8.7109375" style="95" customWidth="1"/>
    <col min="13059" max="13059" width="10.85546875" style="95" customWidth="1"/>
    <col min="13060" max="13060" width="2.140625" style="95" customWidth="1"/>
    <col min="13061" max="13061" width="8.7109375" style="95" customWidth="1"/>
    <col min="13062" max="13062" width="44.7109375" style="95" customWidth="1"/>
    <col min="13063" max="13063" width="18.42578125" style="95" customWidth="1"/>
    <col min="13064" max="13064" width="17.28515625" style="95" customWidth="1"/>
    <col min="13065" max="13065" width="8.7109375" style="95" customWidth="1"/>
    <col min="13066" max="13066" width="8" style="95" customWidth="1"/>
    <col min="13067" max="13067" width="3.140625" style="95" customWidth="1"/>
    <col min="13068" max="13312" width="9.140625" style="95"/>
    <col min="13313" max="13313" width="2.140625" style="95" customWidth="1"/>
    <col min="13314" max="13314" width="8.7109375" style="95" customWidth="1"/>
    <col min="13315" max="13315" width="10.85546875" style="95" customWidth="1"/>
    <col min="13316" max="13316" width="2.140625" style="95" customWidth="1"/>
    <col min="13317" max="13317" width="8.7109375" style="95" customWidth="1"/>
    <col min="13318" max="13318" width="44.7109375" style="95" customWidth="1"/>
    <col min="13319" max="13319" width="18.42578125" style="95" customWidth="1"/>
    <col min="13320" max="13320" width="17.28515625" style="95" customWidth="1"/>
    <col min="13321" max="13321" width="8.7109375" style="95" customWidth="1"/>
    <col min="13322" max="13322" width="8" style="95" customWidth="1"/>
    <col min="13323" max="13323" width="3.140625" style="95" customWidth="1"/>
    <col min="13324" max="13568" width="9.140625" style="95"/>
    <col min="13569" max="13569" width="2.140625" style="95" customWidth="1"/>
    <col min="13570" max="13570" width="8.7109375" style="95" customWidth="1"/>
    <col min="13571" max="13571" width="10.85546875" style="95" customWidth="1"/>
    <col min="13572" max="13572" width="2.140625" style="95" customWidth="1"/>
    <col min="13573" max="13573" width="8.7109375" style="95" customWidth="1"/>
    <col min="13574" max="13574" width="44.7109375" style="95" customWidth="1"/>
    <col min="13575" max="13575" width="18.42578125" style="95" customWidth="1"/>
    <col min="13576" max="13576" width="17.28515625" style="95" customWidth="1"/>
    <col min="13577" max="13577" width="8.7109375" style="95" customWidth="1"/>
    <col min="13578" max="13578" width="8" style="95" customWidth="1"/>
    <col min="13579" max="13579" width="3.140625" style="95" customWidth="1"/>
    <col min="13580" max="13824" width="9.140625" style="95"/>
    <col min="13825" max="13825" width="2.140625" style="95" customWidth="1"/>
    <col min="13826" max="13826" width="8.7109375" style="95" customWidth="1"/>
    <col min="13827" max="13827" width="10.85546875" style="95" customWidth="1"/>
    <col min="13828" max="13828" width="2.140625" style="95" customWidth="1"/>
    <col min="13829" max="13829" width="8.7109375" style="95" customWidth="1"/>
    <col min="13830" max="13830" width="44.7109375" style="95" customWidth="1"/>
    <col min="13831" max="13831" width="18.42578125" style="95" customWidth="1"/>
    <col min="13832" max="13832" width="17.28515625" style="95" customWidth="1"/>
    <col min="13833" max="13833" width="8.7109375" style="95" customWidth="1"/>
    <col min="13834" max="13834" width="8" style="95" customWidth="1"/>
    <col min="13835" max="13835" width="3.140625" style="95" customWidth="1"/>
    <col min="13836" max="14080" width="9.140625" style="95"/>
    <col min="14081" max="14081" width="2.140625" style="95" customWidth="1"/>
    <col min="14082" max="14082" width="8.7109375" style="95" customWidth="1"/>
    <col min="14083" max="14083" width="10.85546875" style="95" customWidth="1"/>
    <col min="14084" max="14084" width="2.140625" style="95" customWidth="1"/>
    <col min="14085" max="14085" width="8.7109375" style="95" customWidth="1"/>
    <col min="14086" max="14086" width="44.7109375" style="95" customWidth="1"/>
    <col min="14087" max="14087" width="18.42578125" style="95" customWidth="1"/>
    <col min="14088" max="14088" width="17.28515625" style="95" customWidth="1"/>
    <col min="14089" max="14089" width="8.7109375" style="95" customWidth="1"/>
    <col min="14090" max="14090" width="8" style="95" customWidth="1"/>
    <col min="14091" max="14091" width="3.140625" style="95" customWidth="1"/>
    <col min="14092" max="14336" width="9.140625" style="95"/>
    <col min="14337" max="14337" width="2.140625" style="95" customWidth="1"/>
    <col min="14338" max="14338" width="8.7109375" style="95" customWidth="1"/>
    <col min="14339" max="14339" width="10.85546875" style="95" customWidth="1"/>
    <col min="14340" max="14340" width="2.140625" style="95" customWidth="1"/>
    <col min="14341" max="14341" width="8.7109375" style="95" customWidth="1"/>
    <col min="14342" max="14342" width="44.7109375" style="95" customWidth="1"/>
    <col min="14343" max="14343" width="18.42578125" style="95" customWidth="1"/>
    <col min="14344" max="14344" width="17.28515625" style="95" customWidth="1"/>
    <col min="14345" max="14345" width="8.7109375" style="95" customWidth="1"/>
    <col min="14346" max="14346" width="8" style="95" customWidth="1"/>
    <col min="14347" max="14347" width="3.140625" style="95" customWidth="1"/>
    <col min="14348" max="14592" width="9.140625" style="95"/>
    <col min="14593" max="14593" width="2.140625" style="95" customWidth="1"/>
    <col min="14594" max="14594" width="8.7109375" style="95" customWidth="1"/>
    <col min="14595" max="14595" width="10.85546875" style="95" customWidth="1"/>
    <col min="14596" max="14596" width="2.140625" style="95" customWidth="1"/>
    <col min="14597" max="14597" width="8.7109375" style="95" customWidth="1"/>
    <col min="14598" max="14598" width="44.7109375" style="95" customWidth="1"/>
    <col min="14599" max="14599" width="18.42578125" style="95" customWidth="1"/>
    <col min="14600" max="14600" width="17.28515625" style="95" customWidth="1"/>
    <col min="14601" max="14601" width="8.7109375" style="95" customWidth="1"/>
    <col min="14602" max="14602" width="8" style="95" customWidth="1"/>
    <col min="14603" max="14603" width="3.140625" style="95" customWidth="1"/>
    <col min="14604" max="14848" width="9.140625" style="95"/>
    <col min="14849" max="14849" width="2.140625" style="95" customWidth="1"/>
    <col min="14850" max="14850" width="8.7109375" style="95" customWidth="1"/>
    <col min="14851" max="14851" width="10.85546875" style="95" customWidth="1"/>
    <col min="14852" max="14852" width="2.140625" style="95" customWidth="1"/>
    <col min="14853" max="14853" width="8.7109375" style="95" customWidth="1"/>
    <col min="14854" max="14854" width="44.7109375" style="95" customWidth="1"/>
    <col min="14855" max="14855" width="18.42578125" style="95" customWidth="1"/>
    <col min="14856" max="14856" width="17.28515625" style="95" customWidth="1"/>
    <col min="14857" max="14857" width="8.7109375" style="95" customWidth="1"/>
    <col min="14858" max="14858" width="8" style="95" customWidth="1"/>
    <col min="14859" max="14859" width="3.140625" style="95" customWidth="1"/>
    <col min="14860" max="15104" width="9.140625" style="95"/>
    <col min="15105" max="15105" width="2.140625" style="95" customWidth="1"/>
    <col min="15106" max="15106" width="8.7109375" style="95" customWidth="1"/>
    <col min="15107" max="15107" width="10.85546875" style="95" customWidth="1"/>
    <col min="15108" max="15108" width="2.140625" style="95" customWidth="1"/>
    <col min="15109" max="15109" width="8.7109375" style="95" customWidth="1"/>
    <col min="15110" max="15110" width="44.7109375" style="95" customWidth="1"/>
    <col min="15111" max="15111" width="18.42578125" style="95" customWidth="1"/>
    <col min="15112" max="15112" width="17.28515625" style="95" customWidth="1"/>
    <col min="15113" max="15113" width="8.7109375" style="95" customWidth="1"/>
    <col min="15114" max="15114" width="8" style="95" customWidth="1"/>
    <col min="15115" max="15115" width="3.140625" style="95" customWidth="1"/>
    <col min="15116" max="15360" width="9.140625" style="95"/>
    <col min="15361" max="15361" width="2.140625" style="95" customWidth="1"/>
    <col min="15362" max="15362" width="8.7109375" style="95" customWidth="1"/>
    <col min="15363" max="15363" width="10.85546875" style="95" customWidth="1"/>
    <col min="15364" max="15364" width="2.140625" style="95" customWidth="1"/>
    <col min="15365" max="15365" width="8.7109375" style="95" customWidth="1"/>
    <col min="15366" max="15366" width="44.7109375" style="95" customWidth="1"/>
    <col min="15367" max="15367" width="18.42578125" style="95" customWidth="1"/>
    <col min="15368" max="15368" width="17.28515625" style="95" customWidth="1"/>
    <col min="15369" max="15369" width="8.7109375" style="95" customWidth="1"/>
    <col min="15370" max="15370" width="8" style="95" customWidth="1"/>
    <col min="15371" max="15371" width="3.140625" style="95" customWidth="1"/>
    <col min="15372" max="15616" width="9.140625" style="95"/>
    <col min="15617" max="15617" width="2.140625" style="95" customWidth="1"/>
    <col min="15618" max="15618" width="8.7109375" style="95" customWidth="1"/>
    <col min="15619" max="15619" width="10.85546875" style="95" customWidth="1"/>
    <col min="15620" max="15620" width="2.140625" style="95" customWidth="1"/>
    <col min="15621" max="15621" width="8.7109375" style="95" customWidth="1"/>
    <col min="15622" max="15622" width="44.7109375" style="95" customWidth="1"/>
    <col min="15623" max="15623" width="18.42578125" style="95" customWidth="1"/>
    <col min="15624" max="15624" width="17.28515625" style="95" customWidth="1"/>
    <col min="15625" max="15625" width="8.7109375" style="95" customWidth="1"/>
    <col min="15626" max="15626" width="8" style="95" customWidth="1"/>
    <col min="15627" max="15627" width="3.140625" style="95" customWidth="1"/>
    <col min="15628" max="15872" width="9.140625" style="95"/>
    <col min="15873" max="15873" width="2.140625" style="95" customWidth="1"/>
    <col min="15874" max="15874" width="8.7109375" style="95" customWidth="1"/>
    <col min="15875" max="15875" width="10.85546875" style="95" customWidth="1"/>
    <col min="15876" max="15876" width="2.140625" style="95" customWidth="1"/>
    <col min="15877" max="15877" width="8.7109375" style="95" customWidth="1"/>
    <col min="15878" max="15878" width="44.7109375" style="95" customWidth="1"/>
    <col min="15879" max="15879" width="18.42578125" style="95" customWidth="1"/>
    <col min="15880" max="15880" width="17.28515625" style="95" customWidth="1"/>
    <col min="15881" max="15881" width="8.7109375" style="95" customWidth="1"/>
    <col min="15882" max="15882" width="8" style="95" customWidth="1"/>
    <col min="15883" max="15883" width="3.140625" style="95" customWidth="1"/>
    <col min="15884" max="16128" width="9.140625" style="95"/>
    <col min="16129" max="16129" width="2.140625" style="95" customWidth="1"/>
    <col min="16130" max="16130" width="8.7109375" style="95" customWidth="1"/>
    <col min="16131" max="16131" width="10.85546875" style="95" customWidth="1"/>
    <col min="16132" max="16132" width="2.140625" style="95" customWidth="1"/>
    <col min="16133" max="16133" width="8.7109375" style="95" customWidth="1"/>
    <col min="16134" max="16134" width="44.7109375" style="95" customWidth="1"/>
    <col min="16135" max="16135" width="18.42578125" style="95" customWidth="1"/>
    <col min="16136" max="16136" width="17.28515625" style="95" customWidth="1"/>
    <col min="16137" max="16137" width="8.7109375" style="95" customWidth="1"/>
    <col min="16138" max="16138" width="8" style="95" customWidth="1"/>
    <col min="16139" max="16139" width="3.140625" style="95" customWidth="1"/>
    <col min="16140" max="16384" width="9.140625" style="95"/>
  </cols>
  <sheetData>
    <row r="1" spans="1:11" ht="46.5" customHeight="1">
      <c r="C1" s="196" t="s">
        <v>102</v>
      </c>
      <c r="D1" s="196"/>
      <c r="E1" s="196"/>
      <c r="F1" s="196"/>
      <c r="G1" s="196"/>
      <c r="H1" s="196"/>
    </row>
    <row r="2" spans="1:11" ht="27" customHeight="1">
      <c r="B2" s="96"/>
      <c r="C2" s="197" t="s">
        <v>103</v>
      </c>
      <c r="D2" s="197"/>
      <c r="E2" s="197"/>
      <c r="F2" s="197"/>
      <c r="G2" s="197"/>
      <c r="H2" s="197"/>
      <c r="I2" s="96"/>
      <c r="J2" s="96"/>
      <c r="K2" s="96"/>
    </row>
    <row r="3" spans="1:11" ht="17.100000000000001" customHeight="1">
      <c r="B3" s="198" t="s">
        <v>104</v>
      </c>
      <c r="C3" s="198"/>
      <c r="D3" s="198"/>
      <c r="E3" s="199" t="s">
        <v>105</v>
      </c>
      <c r="F3" s="199"/>
      <c r="G3" s="199"/>
      <c r="H3" s="199"/>
      <c r="I3" s="199"/>
      <c r="J3" s="199"/>
    </row>
    <row r="4" spans="1:11" ht="5.45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100000000000001" customHeight="1">
      <c r="B5" s="97" t="s">
        <v>3</v>
      </c>
      <c r="C5" s="97" t="s">
        <v>4</v>
      </c>
      <c r="D5" s="127" t="s">
        <v>106</v>
      </c>
      <c r="E5" s="127"/>
      <c r="F5" s="97" t="s">
        <v>107</v>
      </c>
      <c r="G5" s="97" t="s">
        <v>108</v>
      </c>
      <c r="H5" s="97" t="s">
        <v>109</v>
      </c>
      <c r="I5" s="127" t="s">
        <v>110</v>
      </c>
      <c r="J5" s="127"/>
    </row>
    <row r="6" spans="1:11" ht="17.100000000000001" customHeight="1">
      <c r="B6" s="98" t="s">
        <v>111</v>
      </c>
      <c r="C6" s="98"/>
      <c r="D6" s="128"/>
      <c r="E6" s="128"/>
      <c r="F6" s="99" t="s">
        <v>64</v>
      </c>
      <c r="G6" s="100" t="s">
        <v>112</v>
      </c>
      <c r="H6" s="100" t="s">
        <v>113</v>
      </c>
      <c r="I6" s="129" t="s">
        <v>112</v>
      </c>
      <c r="J6" s="129"/>
    </row>
    <row r="7" spans="1:11" ht="17.100000000000001" customHeight="1">
      <c r="B7" s="101"/>
      <c r="C7" s="102" t="s">
        <v>114</v>
      </c>
      <c r="D7" s="194"/>
      <c r="E7" s="194"/>
      <c r="F7" s="103" t="s">
        <v>115</v>
      </c>
      <c r="G7" s="104" t="s">
        <v>116</v>
      </c>
      <c r="H7" s="104" t="s">
        <v>113</v>
      </c>
      <c r="I7" s="125" t="s">
        <v>116</v>
      </c>
      <c r="J7" s="125"/>
    </row>
    <row r="8" spans="1:11" ht="42.75" customHeight="1">
      <c r="B8" s="105"/>
      <c r="C8" s="105"/>
      <c r="D8" s="195" t="s">
        <v>117</v>
      </c>
      <c r="E8" s="195"/>
      <c r="F8" s="106" t="s">
        <v>118</v>
      </c>
      <c r="G8" s="107" t="s">
        <v>116</v>
      </c>
      <c r="H8" s="107" t="s">
        <v>113</v>
      </c>
      <c r="I8" s="131" t="s">
        <v>116</v>
      </c>
      <c r="J8" s="131"/>
    </row>
    <row r="9" spans="1:11" ht="17.100000000000001" customHeight="1">
      <c r="B9" s="101"/>
      <c r="C9" s="102" t="s">
        <v>119</v>
      </c>
      <c r="D9" s="194"/>
      <c r="E9" s="194"/>
      <c r="F9" s="103" t="s">
        <v>120</v>
      </c>
      <c r="G9" s="104" t="s">
        <v>121</v>
      </c>
      <c r="H9" s="104" t="s">
        <v>113</v>
      </c>
      <c r="I9" s="125" t="s">
        <v>121</v>
      </c>
      <c r="J9" s="125"/>
    </row>
    <row r="10" spans="1:11" ht="44.25" customHeight="1">
      <c r="B10" s="105"/>
      <c r="C10" s="105"/>
      <c r="D10" s="195" t="s">
        <v>117</v>
      </c>
      <c r="E10" s="195"/>
      <c r="F10" s="106" t="s">
        <v>118</v>
      </c>
      <c r="G10" s="107" t="s">
        <v>121</v>
      </c>
      <c r="H10" s="107" t="s">
        <v>113</v>
      </c>
      <c r="I10" s="131" t="s">
        <v>121</v>
      </c>
      <c r="J10" s="131"/>
    </row>
    <row r="11" spans="1:11" ht="17.100000000000001" customHeight="1">
      <c r="B11" s="98" t="s">
        <v>122</v>
      </c>
      <c r="C11" s="98"/>
      <c r="D11" s="128"/>
      <c r="E11" s="128"/>
      <c r="F11" s="99" t="s">
        <v>123</v>
      </c>
      <c r="G11" s="100" t="s">
        <v>124</v>
      </c>
      <c r="H11" s="100" t="s">
        <v>113</v>
      </c>
      <c r="I11" s="129" t="s">
        <v>124</v>
      </c>
      <c r="J11" s="129"/>
    </row>
    <row r="12" spans="1:11" ht="17.100000000000001" customHeight="1">
      <c r="B12" s="101"/>
      <c r="C12" s="102" t="s">
        <v>125</v>
      </c>
      <c r="D12" s="194"/>
      <c r="E12" s="194"/>
      <c r="F12" s="103" t="s">
        <v>126</v>
      </c>
      <c r="G12" s="104" t="s">
        <v>124</v>
      </c>
      <c r="H12" s="104" t="s">
        <v>113</v>
      </c>
      <c r="I12" s="125" t="s">
        <v>124</v>
      </c>
      <c r="J12" s="125"/>
    </row>
    <row r="13" spans="1:11" ht="51.75" customHeight="1">
      <c r="B13" s="105"/>
      <c r="C13" s="105"/>
      <c r="D13" s="195" t="s">
        <v>127</v>
      </c>
      <c r="E13" s="195"/>
      <c r="F13" s="106" t="s">
        <v>128</v>
      </c>
      <c r="G13" s="107" t="s">
        <v>124</v>
      </c>
      <c r="H13" s="107" t="s">
        <v>113</v>
      </c>
      <c r="I13" s="131" t="s">
        <v>124</v>
      </c>
      <c r="J13" s="131"/>
    </row>
    <row r="14" spans="1:11" ht="17.100000000000001" customHeight="1">
      <c r="B14" s="98" t="s">
        <v>129</v>
      </c>
      <c r="C14" s="98"/>
      <c r="D14" s="128"/>
      <c r="E14" s="128"/>
      <c r="F14" s="99" t="s">
        <v>130</v>
      </c>
      <c r="G14" s="100" t="s">
        <v>131</v>
      </c>
      <c r="H14" s="100" t="s">
        <v>113</v>
      </c>
      <c r="I14" s="129" t="s">
        <v>131</v>
      </c>
      <c r="J14" s="129"/>
    </row>
    <row r="15" spans="1:11" ht="17.100000000000001" customHeight="1">
      <c r="B15" s="101"/>
      <c r="C15" s="102" t="s">
        <v>132</v>
      </c>
      <c r="D15" s="194"/>
      <c r="E15" s="194"/>
      <c r="F15" s="103" t="s">
        <v>133</v>
      </c>
      <c r="G15" s="104" t="s">
        <v>131</v>
      </c>
      <c r="H15" s="104" t="s">
        <v>113</v>
      </c>
      <c r="I15" s="125" t="s">
        <v>131</v>
      </c>
      <c r="J15" s="125"/>
    </row>
    <row r="16" spans="1:11" ht="48" customHeight="1">
      <c r="B16" s="105"/>
      <c r="C16" s="105"/>
      <c r="D16" s="195" t="s">
        <v>127</v>
      </c>
      <c r="E16" s="195"/>
      <c r="F16" s="106" t="s">
        <v>128</v>
      </c>
      <c r="G16" s="107" t="s">
        <v>131</v>
      </c>
      <c r="H16" s="107" t="s">
        <v>113</v>
      </c>
      <c r="I16" s="131" t="s">
        <v>131</v>
      </c>
      <c r="J16" s="131"/>
    </row>
    <row r="17" spans="1:12" ht="51.75" customHeight="1">
      <c r="B17" s="105"/>
      <c r="C17" s="105"/>
      <c r="D17" s="195" t="s">
        <v>134</v>
      </c>
      <c r="E17" s="195"/>
      <c r="F17" s="106" t="s">
        <v>128</v>
      </c>
      <c r="G17" s="107" t="s">
        <v>113</v>
      </c>
      <c r="H17" s="107" t="s">
        <v>113</v>
      </c>
      <c r="I17" s="131" t="s">
        <v>113</v>
      </c>
      <c r="J17" s="131"/>
    </row>
    <row r="18" spans="1:12" ht="5.45" customHeight="1">
      <c r="B18" s="132"/>
      <c r="C18" s="132"/>
      <c r="D18" s="133"/>
      <c r="E18" s="133"/>
      <c r="F18" s="133"/>
      <c r="G18" s="133"/>
      <c r="H18" s="133"/>
      <c r="I18" s="133"/>
      <c r="J18" s="133"/>
      <c r="K18" s="133"/>
    </row>
    <row r="19" spans="1:12" ht="23.25" customHeight="1">
      <c r="B19" s="137" t="s">
        <v>135</v>
      </c>
      <c r="C19" s="137"/>
      <c r="D19" s="137"/>
      <c r="E19" s="137"/>
      <c r="F19" s="137"/>
      <c r="G19" s="108" t="s">
        <v>136</v>
      </c>
      <c r="H19" s="108" t="s">
        <v>113</v>
      </c>
      <c r="I19" s="135" t="s">
        <v>136</v>
      </c>
      <c r="J19" s="135"/>
    </row>
    <row r="20" spans="1:12" ht="20.25" customHeight="1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</row>
    <row r="21" spans="1:12">
      <c r="A21" s="109"/>
      <c r="B21" s="200" t="s">
        <v>104</v>
      </c>
      <c r="C21" s="200"/>
      <c r="D21" s="200"/>
      <c r="E21" s="201" t="s">
        <v>105</v>
      </c>
      <c r="F21" s="201"/>
      <c r="G21" s="201"/>
      <c r="H21" s="201"/>
      <c r="I21" s="201"/>
      <c r="J21" s="201"/>
      <c r="K21" s="202"/>
      <c r="L21" s="202"/>
    </row>
    <row r="22" spans="1:12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</row>
    <row r="23" spans="1:12">
      <c r="A23" s="109"/>
      <c r="B23" s="110" t="s">
        <v>3</v>
      </c>
      <c r="C23" s="110" t="s">
        <v>4</v>
      </c>
      <c r="D23" s="207" t="s">
        <v>106</v>
      </c>
      <c r="E23" s="207"/>
      <c r="F23" s="110" t="s">
        <v>107</v>
      </c>
      <c r="G23" s="110" t="s">
        <v>108</v>
      </c>
      <c r="H23" s="110" t="s">
        <v>109</v>
      </c>
      <c r="I23" s="207" t="s">
        <v>110</v>
      </c>
      <c r="J23" s="207"/>
      <c r="K23" s="202"/>
      <c r="L23" s="202"/>
    </row>
    <row r="24" spans="1:12">
      <c r="A24" s="109"/>
      <c r="B24" s="111" t="s">
        <v>137</v>
      </c>
      <c r="C24" s="111"/>
      <c r="D24" s="208"/>
      <c r="E24" s="208"/>
      <c r="F24" s="112" t="s">
        <v>138</v>
      </c>
      <c r="G24" s="113" t="s">
        <v>131</v>
      </c>
      <c r="H24" s="113" t="s">
        <v>113</v>
      </c>
      <c r="I24" s="209" t="s">
        <v>131</v>
      </c>
      <c r="J24" s="209"/>
      <c r="K24" s="202"/>
      <c r="L24" s="202"/>
    </row>
    <row r="25" spans="1:12" ht="15">
      <c r="A25" s="109"/>
      <c r="B25" s="114"/>
      <c r="C25" s="115" t="s">
        <v>139</v>
      </c>
      <c r="D25" s="203"/>
      <c r="E25" s="203"/>
      <c r="F25" s="116" t="s">
        <v>140</v>
      </c>
      <c r="G25" s="117" t="s">
        <v>131</v>
      </c>
      <c r="H25" s="117" t="s">
        <v>113</v>
      </c>
      <c r="I25" s="204" t="s">
        <v>131</v>
      </c>
      <c r="J25" s="204"/>
      <c r="K25" s="202"/>
      <c r="L25" s="202"/>
    </row>
    <row r="26" spans="1:12" ht="33.75">
      <c r="A26" s="109"/>
      <c r="B26" s="118"/>
      <c r="C26" s="118"/>
      <c r="D26" s="205" t="s">
        <v>141</v>
      </c>
      <c r="E26" s="205"/>
      <c r="F26" s="119" t="s">
        <v>142</v>
      </c>
      <c r="G26" s="120" t="s">
        <v>131</v>
      </c>
      <c r="H26" s="120" t="s">
        <v>113</v>
      </c>
      <c r="I26" s="206" t="s">
        <v>131</v>
      </c>
      <c r="J26" s="206"/>
      <c r="K26" s="202"/>
      <c r="L26" s="202"/>
    </row>
    <row r="27" spans="1:12" ht="33.75">
      <c r="A27" s="109"/>
      <c r="B27" s="118"/>
      <c r="C27" s="118"/>
      <c r="D27" s="205" t="s">
        <v>143</v>
      </c>
      <c r="E27" s="205"/>
      <c r="F27" s="119" t="s">
        <v>142</v>
      </c>
      <c r="G27" s="120" t="s">
        <v>113</v>
      </c>
      <c r="H27" s="120" t="s">
        <v>113</v>
      </c>
      <c r="I27" s="206" t="s">
        <v>113</v>
      </c>
      <c r="J27" s="206"/>
      <c r="K27" s="202"/>
      <c r="L27" s="202"/>
    </row>
    <row r="28" spans="1:12">
      <c r="A28" s="109"/>
      <c r="B28" s="111" t="s">
        <v>111</v>
      </c>
      <c r="C28" s="111"/>
      <c r="D28" s="208"/>
      <c r="E28" s="208"/>
      <c r="F28" s="112" t="s">
        <v>64</v>
      </c>
      <c r="G28" s="113" t="s">
        <v>112</v>
      </c>
      <c r="H28" s="113" t="s">
        <v>113</v>
      </c>
      <c r="I28" s="209" t="s">
        <v>112</v>
      </c>
      <c r="J28" s="209"/>
      <c r="K28" s="202"/>
      <c r="L28" s="202"/>
    </row>
    <row r="29" spans="1:12" ht="15">
      <c r="A29" s="109"/>
      <c r="B29" s="114"/>
      <c r="C29" s="115" t="s">
        <v>114</v>
      </c>
      <c r="D29" s="203"/>
      <c r="E29" s="203"/>
      <c r="F29" s="116" t="s">
        <v>115</v>
      </c>
      <c r="G29" s="117" t="s">
        <v>116</v>
      </c>
      <c r="H29" s="117" t="s">
        <v>113</v>
      </c>
      <c r="I29" s="204" t="s">
        <v>116</v>
      </c>
      <c r="J29" s="204"/>
      <c r="K29" s="202"/>
      <c r="L29" s="202"/>
    </row>
    <row r="30" spans="1:12">
      <c r="A30" s="109"/>
      <c r="B30" s="118"/>
      <c r="C30" s="118"/>
      <c r="D30" s="205" t="s">
        <v>144</v>
      </c>
      <c r="E30" s="205"/>
      <c r="F30" s="119" t="s">
        <v>145</v>
      </c>
      <c r="G30" s="120" t="s">
        <v>146</v>
      </c>
      <c r="H30" s="120" t="s">
        <v>147</v>
      </c>
      <c r="I30" s="206" t="s">
        <v>148</v>
      </c>
      <c r="J30" s="206"/>
      <c r="K30" s="202"/>
      <c r="L30" s="202"/>
    </row>
    <row r="31" spans="1:12">
      <c r="A31" s="109"/>
      <c r="B31" s="118"/>
      <c r="C31" s="118"/>
      <c r="D31" s="205" t="s">
        <v>70</v>
      </c>
      <c r="E31" s="205"/>
      <c r="F31" s="119" t="s">
        <v>71</v>
      </c>
      <c r="G31" s="120" t="s">
        <v>149</v>
      </c>
      <c r="H31" s="120" t="s">
        <v>150</v>
      </c>
      <c r="I31" s="206" t="s">
        <v>151</v>
      </c>
      <c r="J31" s="206"/>
      <c r="K31" s="202"/>
      <c r="L31" s="202"/>
    </row>
    <row r="32" spans="1:12">
      <c r="A32" s="109"/>
      <c r="B32" s="118"/>
      <c r="C32" s="118"/>
      <c r="D32" s="205" t="s">
        <v>72</v>
      </c>
      <c r="E32" s="205"/>
      <c r="F32" s="119" t="s">
        <v>152</v>
      </c>
      <c r="G32" s="120" t="s">
        <v>153</v>
      </c>
      <c r="H32" s="120" t="s">
        <v>113</v>
      </c>
      <c r="I32" s="206" t="s">
        <v>153</v>
      </c>
      <c r="J32" s="206"/>
      <c r="K32" s="202"/>
      <c r="L32" s="202"/>
    </row>
    <row r="33" spans="1:12">
      <c r="A33" s="109"/>
      <c r="B33" s="118"/>
      <c r="C33" s="118"/>
      <c r="D33" s="205" t="s">
        <v>74</v>
      </c>
      <c r="E33" s="205"/>
      <c r="F33" s="119" t="s">
        <v>75</v>
      </c>
      <c r="G33" s="120" t="s">
        <v>153</v>
      </c>
      <c r="H33" s="120" t="s">
        <v>154</v>
      </c>
      <c r="I33" s="206" t="s">
        <v>155</v>
      </c>
      <c r="J33" s="206"/>
      <c r="K33" s="202"/>
      <c r="L33" s="202"/>
    </row>
    <row r="34" spans="1:12">
      <c r="A34" s="109"/>
      <c r="B34" s="118"/>
      <c r="C34" s="118"/>
      <c r="D34" s="205" t="s">
        <v>76</v>
      </c>
      <c r="E34" s="205"/>
      <c r="F34" s="119" t="s">
        <v>77</v>
      </c>
      <c r="G34" s="120" t="s">
        <v>156</v>
      </c>
      <c r="H34" s="120" t="s">
        <v>157</v>
      </c>
      <c r="I34" s="206" t="s">
        <v>158</v>
      </c>
      <c r="J34" s="206"/>
      <c r="K34" s="202"/>
      <c r="L34" s="202"/>
    </row>
    <row r="35" spans="1:12">
      <c r="A35" s="109"/>
      <c r="B35" s="118"/>
      <c r="C35" s="118"/>
      <c r="D35" s="205" t="s">
        <v>78</v>
      </c>
      <c r="E35" s="205"/>
      <c r="F35" s="119" t="s">
        <v>79</v>
      </c>
      <c r="G35" s="120" t="s">
        <v>159</v>
      </c>
      <c r="H35" s="120" t="s">
        <v>160</v>
      </c>
      <c r="I35" s="206" t="s">
        <v>161</v>
      </c>
      <c r="J35" s="206"/>
      <c r="K35" s="202"/>
      <c r="L35" s="202"/>
    </row>
    <row r="36" spans="1:12">
      <c r="A36" s="109"/>
      <c r="B36" s="118"/>
      <c r="C36" s="118"/>
      <c r="D36" s="205" t="s">
        <v>162</v>
      </c>
      <c r="E36" s="205"/>
      <c r="F36" s="119" t="s">
        <v>163</v>
      </c>
      <c r="G36" s="120" t="s">
        <v>164</v>
      </c>
      <c r="H36" s="120" t="s">
        <v>165</v>
      </c>
      <c r="I36" s="206" t="s">
        <v>166</v>
      </c>
      <c r="J36" s="206"/>
      <c r="K36" s="202"/>
      <c r="L36" s="202"/>
    </row>
    <row r="37" spans="1:12">
      <c r="A37" s="109"/>
      <c r="B37" s="118"/>
      <c r="C37" s="118"/>
      <c r="D37" s="205" t="s">
        <v>84</v>
      </c>
      <c r="E37" s="205"/>
      <c r="F37" s="119" t="s">
        <v>85</v>
      </c>
      <c r="G37" s="120" t="s">
        <v>146</v>
      </c>
      <c r="H37" s="120" t="s">
        <v>167</v>
      </c>
      <c r="I37" s="206" t="s">
        <v>168</v>
      </c>
      <c r="J37" s="206"/>
      <c r="K37" s="202"/>
      <c r="L37" s="202"/>
    </row>
    <row r="38" spans="1:12">
      <c r="A38" s="109"/>
      <c r="B38" s="118"/>
      <c r="C38" s="118"/>
      <c r="D38" s="205" t="s">
        <v>90</v>
      </c>
      <c r="E38" s="205"/>
      <c r="F38" s="119" t="s">
        <v>91</v>
      </c>
      <c r="G38" s="120" t="s">
        <v>169</v>
      </c>
      <c r="H38" s="120" t="s">
        <v>170</v>
      </c>
      <c r="I38" s="206" t="s">
        <v>171</v>
      </c>
      <c r="J38" s="206"/>
      <c r="K38" s="202"/>
      <c r="L38" s="202"/>
    </row>
    <row r="39" spans="1:12">
      <c r="A39" s="109"/>
      <c r="B39" s="118"/>
      <c r="C39" s="118"/>
      <c r="D39" s="205" t="s">
        <v>94</v>
      </c>
      <c r="E39" s="205"/>
      <c r="F39" s="119" t="s">
        <v>95</v>
      </c>
      <c r="G39" s="120" t="s">
        <v>146</v>
      </c>
      <c r="H39" s="120" t="s">
        <v>172</v>
      </c>
      <c r="I39" s="206" t="s">
        <v>154</v>
      </c>
      <c r="J39" s="206"/>
      <c r="K39" s="202"/>
      <c r="L39" s="202"/>
    </row>
    <row r="40" spans="1:12" ht="15">
      <c r="A40" s="109"/>
      <c r="B40" s="114"/>
      <c r="C40" s="115" t="s">
        <v>119</v>
      </c>
      <c r="D40" s="203"/>
      <c r="E40" s="203"/>
      <c r="F40" s="116" t="s">
        <v>120</v>
      </c>
      <c r="G40" s="117" t="s">
        <v>121</v>
      </c>
      <c r="H40" s="117" t="s">
        <v>113</v>
      </c>
      <c r="I40" s="204" t="s">
        <v>121</v>
      </c>
      <c r="J40" s="204"/>
      <c r="K40" s="202"/>
      <c r="L40" s="202"/>
    </row>
    <row r="41" spans="1:12">
      <c r="A41" s="109"/>
      <c r="B41" s="118"/>
      <c r="C41" s="118"/>
      <c r="D41" s="205" t="s">
        <v>144</v>
      </c>
      <c r="E41" s="205"/>
      <c r="F41" s="119" t="s">
        <v>145</v>
      </c>
      <c r="G41" s="120" t="s">
        <v>121</v>
      </c>
      <c r="H41" s="120" t="s">
        <v>113</v>
      </c>
      <c r="I41" s="206" t="s">
        <v>121</v>
      </c>
      <c r="J41" s="206"/>
      <c r="K41" s="202"/>
      <c r="L41" s="202"/>
    </row>
    <row r="42" spans="1:12">
      <c r="A42" s="109"/>
      <c r="B42" s="111" t="s">
        <v>122</v>
      </c>
      <c r="C42" s="111"/>
      <c r="D42" s="208"/>
      <c r="E42" s="208"/>
      <c r="F42" s="112" t="s">
        <v>123</v>
      </c>
      <c r="G42" s="113" t="s">
        <v>124</v>
      </c>
      <c r="H42" s="113" t="s">
        <v>113</v>
      </c>
      <c r="I42" s="209" t="s">
        <v>124</v>
      </c>
      <c r="J42" s="209"/>
      <c r="K42" s="202"/>
      <c r="L42" s="202"/>
    </row>
    <row r="43" spans="1:12" ht="15">
      <c r="A43" s="109"/>
      <c r="B43" s="114"/>
      <c r="C43" s="115" t="s">
        <v>125</v>
      </c>
      <c r="D43" s="203"/>
      <c r="E43" s="203"/>
      <c r="F43" s="116" t="s">
        <v>126</v>
      </c>
      <c r="G43" s="117" t="s">
        <v>124</v>
      </c>
      <c r="H43" s="117" t="s">
        <v>113</v>
      </c>
      <c r="I43" s="204" t="s">
        <v>124</v>
      </c>
      <c r="J43" s="204"/>
      <c r="K43" s="202"/>
      <c r="L43" s="202"/>
    </row>
    <row r="44" spans="1:12">
      <c r="A44" s="109"/>
      <c r="B44" s="118"/>
      <c r="C44" s="118"/>
      <c r="D44" s="205" t="s">
        <v>173</v>
      </c>
      <c r="E44" s="205"/>
      <c r="F44" s="119" t="s">
        <v>174</v>
      </c>
      <c r="G44" s="120" t="s">
        <v>124</v>
      </c>
      <c r="H44" s="120" t="s">
        <v>113</v>
      </c>
      <c r="I44" s="206" t="s">
        <v>124</v>
      </c>
      <c r="J44" s="206"/>
      <c r="K44" s="202"/>
      <c r="L44" s="202"/>
    </row>
    <row r="45" spans="1:12" ht="15">
      <c r="A45" s="109"/>
      <c r="B45" s="210"/>
      <c r="C45" s="210"/>
      <c r="D45" s="202"/>
      <c r="E45" s="202"/>
      <c r="F45" s="202"/>
      <c r="G45" s="202"/>
      <c r="H45" s="202"/>
      <c r="I45" s="202"/>
      <c r="J45" s="202"/>
      <c r="K45" s="202"/>
      <c r="L45" s="202"/>
    </row>
    <row r="46" spans="1:12">
      <c r="A46" s="109"/>
      <c r="B46" s="211" t="s">
        <v>135</v>
      </c>
      <c r="C46" s="211"/>
      <c r="D46" s="211"/>
      <c r="E46" s="211"/>
      <c r="F46" s="211"/>
      <c r="G46" s="108" t="s">
        <v>136</v>
      </c>
      <c r="H46" s="108" t="s">
        <v>113</v>
      </c>
      <c r="I46" s="135" t="s">
        <v>136</v>
      </c>
      <c r="J46" s="135"/>
      <c r="K46" s="202"/>
      <c r="L46" s="202"/>
    </row>
  </sheetData>
  <mergeCells count="111">
    <mergeCell ref="B45:C45"/>
    <mergeCell ref="D45:L45"/>
    <mergeCell ref="B46:F46"/>
    <mergeCell ref="I46:J46"/>
    <mergeCell ref="K46:L46"/>
    <mergeCell ref="D43:E43"/>
    <mergeCell ref="I43:J43"/>
    <mergeCell ref="K43:L43"/>
    <mergeCell ref="D44:E44"/>
    <mergeCell ref="I44:J44"/>
    <mergeCell ref="K44:L44"/>
    <mergeCell ref="D41:E41"/>
    <mergeCell ref="I41:J41"/>
    <mergeCell ref="K41:L41"/>
    <mergeCell ref="D42:E42"/>
    <mergeCell ref="I42:J42"/>
    <mergeCell ref="K42:L42"/>
    <mergeCell ref="D39:E39"/>
    <mergeCell ref="I39:J39"/>
    <mergeCell ref="K39:L39"/>
    <mergeCell ref="D40:E40"/>
    <mergeCell ref="I40:J40"/>
    <mergeCell ref="K40:L40"/>
    <mergeCell ref="D37:E37"/>
    <mergeCell ref="I37:J37"/>
    <mergeCell ref="K37:L37"/>
    <mergeCell ref="D38:E38"/>
    <mergeCell ref="I38:J38"/>
    <mergeCell ref="K38:L38"/>
    <mergeCell ref="D35:E35"/>
    <mergeCell ref="I35:J35"/>
    <mergeCell ref="K35:L35"/>
    <mergeCell ref="D36:E36"/>
    <mergeCell ref="I36:J36"/>
    <mergeCell ref="K36:L36"/>
    <mergeCell ref="D33:E33"/>
    <mergeCell ref="I33:J33"/>
    <mergeCell ref="K33:L33"/>
    <mergeCell ref="D34:E34"/>
    <mergeCell ref="I34:J34"/>
    <mergeCell ref="K34:L34"/>
    <mergeCell ref="D31:E31"/>
    <mergeCell ref="I31:J31"/>
    <mergeCell ref="K31:L31"/>
    <mergeCell ref="D32:E32"/>
    <mergeCell ref="I32:J32"/>
    <mergeCell ref="K32:L32"/>
    <mergeCell ref="D29:E29"/>
    <mergeCell ref="I29:J29"/>
    <mergeCell ref="K29:L29"/>
    <mergeCell ref="D30:E30"/>
    <mergeCell ref="I30:J30"/>
    <mergeCell ref="K30:L30"/>
    <mergeCell ref="D27:E27"/>
    <mergeCell ref="I27:J27"/>
    <mergeCell ref="K27:L27"/>
    <mergeCell ref="D28:E28"/>
    <mergeCell ref="I28:J28"/>
    <mergeCell ref="K28:L28"/>
    <mergeCell ref="D25:E25"/>
    <mergeCell ref="I25:J25"/>
    <mergeCell ref="K25:L25"/>
    <mergeCell ref="D26:E26"/>
    <mergeCell ref="I26:J26"/>
    <mergeCell ref="K26:L26"/>
    <mergeCell ref="A22:L22"/>
    <mergeCell ref="D23:E23"/>
    <mergeCell ref="I23:J23"/>
    <mergeCell ref="K23:L23"/>
    <mergeCell ref="D24:E24"/>
    <mergeCell ref="I24:J24"/>
    <mergeCell ref="K24:L24"/>
    <mergeCell ref="B18:C18"/>
    <mergeCell ref="D18:K18"/>
    <mergeCell ref="B19:F19"/>
    <mergeCell ref="I19:J19"/>
    <mergeCell ref="A20:K20"/>
    <mergeCell ref="B21:D21"/>
    <mergeCell ref="E21:J21"/>
    <mergeCell ref="K21:L21"/>
    <mergeCell ref="D15:E15"/>
    <mergeCell ref="I15:J15"/>
    <mergeCell ref="D16:E16"/>
    <mergeCell ref="I16:J16"/>
    <mergeCell ref="D17:E17"/>
    <mergeCell ref="I17:J17"/>
    <mergeCell ref="D12:E12"/>
    <mergeCell ref="I12:J12"/>
    <mergeCell ref="D13:E13"/>
    <mergeCell ref="I13:J13"/>
    <mergeCell ref="D14:E14"/>
    <mergeCell ref="I14:J14"/>
    <mergeCell ref="D9:E9"/>
    <mergeCell ref="I9:J9"/>
    <mergeCell ref="D10:E10"/>
    <mergeCell ref="I10:J10"/>
    <mergeCell ref="D11:E11"/>
    <mergeCell ref="I11:J11"/>
    <mergeCell ref="D6:E6"/>
    <mergeCell ref="I6:J6"/>
    <mergeCell ref="D7:E7"/>
    <mergeCell ref="I7:J7"/>
    <mergeCell ref="D8:E8"/>
    <mergeCell ref="I8:J8"/>
    <mergeCell ref="C1:H1"/>
    <mergeCell ref="C2:H2"/>
    <mergeCell ref="B3:D3"/>
    <mergeCell ref="E3:J3"/>
    <mergeCell ref="A4:K4"/>
    <mergeCell ref="D5:E5"/>
    <mergeCell ref="I5:J5"/>
  </mergeCells>
  <pageMargins left="0.75" right="0.75" top="1" bottom="1" header="0.5" footer="0.5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Zał Nr 1 dochody</vt:lpstr>
      <vt:lpstr>Zał Nr 2 wydatki</vt:lpstr>
      <vt:lpstr>Zał 3 inwestycje</vt:lpstr>
      <vt:lpstr>zał 4 zadania własne</vt:lpstr>
      <vt:lpstr>Zał 5 poroz.</vt:lpstr>
      <vt:lpstr>Arkusz1</vt:lpstr>
      <vt:lpstr>Arkusz2</vt:lpstr>
      <vt:lpstr>Arkusz3</vt:lpstr>
      <vt:lpstr>'Zał 3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2012-08-24T13:04:26Z</dcterms:modified>
</cp:coreProperties>
</file>